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1472" windowHeight="8460" activeTab="0"/>
  </bookViews>
  <sheets>
    <sheet name="4" sheetId="1" r:id="rId1"/>
    <sheet name="Лист3" sheetId="2" r:id="rId2"/>
  </sheets>
  <definedNames>
    <definedName name="_xlnm.Print_Area" localSheetId="0">'4'!$A$1:$Q$186</definedName>
  </definedNames>
  <calcPr fullCalcOnLoad="1"/>
</workbook>
</file>

<file path=xl/sharedStrings.xml><?xml version="1.0" encoding="utf-8"?>
<sst xmlns="http://schemas.openxmlformats.org/spreadsheetml/2006/main" count="471" uniqueCount="109">
  <si>
    <t>Дни</t>
  </si>
  <si>
    <t>В1</t>
  </si>
  <si>
    <t>С</t>
  </si>
  <si>
    <t>А</t>
  </si>
  <si>
    <t>Е</t>
  </si>
  <si>
    <t>Са</t>
  </si>
  <si>
    <t>P</t>
  </si>
  <si>
    <t>Mg</t>
  </si>
  <si>
    <t>Fe</t>
  </si>
  <si>
    <t>Д</t>
  </si>
  <si>
    <t>е</t>
  </si>
  <si>
    <t>н</t>
  </si>
  <si>
    <t>ь</t>
  </si>
  <si>
    <t>Итого:</t>
  </si>
  <si>
    <t>Каша пшеничная с маслом</t>
  </si>
  <si>
    <t>Суп картофельный с горохом</t>
  </si>
  <si>
    <t>Суп картофельный с клецками</t>
  </si>
  <si>
    <t>Пюре картофельное</t>
  </si>
  <si>
    <t>Рыба припущенная с овощами</t>
  </si>
  <si>
    <t xml:space="preserve">сборник рецептур блюд и кулинарных изделий для предприятия общественного питания под редакцией Ф.Л Марчука 1996 г. </t>
  </si>
  <si>
    <t>80/50</t>
  </si>
  <si>
    <t>Рецептуры</t>
  </si>
  <si>
    <t xml:space="preserve">       №</t>
  </si>
  <si>
    <t>Прием пищи,наименование</t>
  </si>
  <si>
    <t>блюда</t>
  </si>
  <si>
    <t>Масса</t>
  </si>
  <si>
    <t>порции</t>
  </si>
  <si>
    <t>Пищевые вещества г</t>
  </si>
  <si>
    <t>Б</t>
  </si>
  <si>
    <t>Ж</t>
  </si>
  <si>
    <t>У</t>
  </si>
  <si>
    <t>ценность(ккалл)</t>
  </si>
  <si>
    <t>Витамины(мп)</t>
  </si>
  <si>
    <t>Минеральные вещества (мп)</t>
  </si>
  <si>
    <t>№ 148</t>
  </si>
  <si>
    <t>№ 131</t>
  </si>
  <si>
    <t>№ 138</t>
  </si>
  <si>
    <t>№ 423</t>
  </si>
  <si>
    <t>№ 472</t>
  </si>
  <si>
    <t>№ 110</t>
  </si>
  <si>
    <t>№ 195</t>
  </si>
  <si>
    <t>№ 303</t>
  </si>
  <si>
    <t>1 неделя понедельник</t>
  </si>
  <si>
    <t>2 неделя вторник</t>
  </si>
  <si>
    <t>2 неделя среда</t>
  </si>
  <si>
    <t>1 неделя вторник</t>
  </si>
  <si>
    <t>1 неделя среда</t>
  </si>
  <si>
    <t>1 неделя четверг</t>
  </si>
  <si>
    <t>1 неделя пятница</t>
  </si>
  <si>
    <t>2 неделя понедельник</t>
  </si>
  <si>
    <t>2 неделя четверг</t>
  </si>
  <si>
    <t>2 неделя пятница</t>
  </si>
  <si>
    <t>Рис отварной</t>
  </si>
  <si>
    <t>Бефстроганов из птицы</t>
  </si>
  <si>
    <t>80/75</t>
  </si>
  <si>
    <t>Суп картофельный с макароными изделиями</t>
  </si>
  <si>
    <t>Щи из капусты с картофелем</t>
  </si>
  <si>
    <t>Борщ из капусты скартофелем</t>
  </si>
  <si>
    <t>Биточки рубленные из мяса птицы</t>
  </si>
  <si>
    <t>Каша пшенная с маслом</t>
  </si>
  <si>
    <t>Рассольник по ленинградски</t>
  </si>
  <si>
    <t>Печень тушеная в соусе</t>
  </si>
  <si>
    <t xml:space="preserve">Котлета куриная </t>
  </si>
  <si>
    <t>Овощи по сезону(осень-зима)</t>
  </si>
  <si>
    <t>икра овощная,овощи консервированные,салаты)</t>
  </si>
  <si>
    <t>№ 445</t>
  </si>
  <si>
    <t>№ 255</t>
  </si>
  <si>
    <t>№ 416</t>
  </si>
  <si>
    <t>№ 461</t>
  </si>
  <si>
    <t>№ 460</t>
  </si>
  <si>
    <t>№ 139</t>
  </si>
  <si>
    <t>№ 390</t>
  </si>
  <si>
    <t>№ 408</t>
  </si>
  <si>
    <t>№ 465</t>
  </si>
  <si>
    <t>№ 37,60,26,33,</t>
  </si>
  <si>
    <t>73,74,75,80,81,</t>
  </si>
  <si>
    <t>482.</t>
  </si>
  <si>
    <t>А (мкг)</t>
  </si>
  <si>
    <t>Витамины(мг)</t>
  </si>
  <si>
    <t>Минеральные вещества (мг)</t>
  </si>
  <si>
    <t>(овощи отварные,тушеные,соленые,</t>
  </si>
  <si>
    <t>Компот из сухофруктов+ витамин С</t>
  </si>
  <si>
    <t>№ 469</t>
  </si>
  <si>
    <t>Макароны отварные с маслом</t>
  </si>
  <si>
    <t>№ 257</t>
  </si>
  <si>
    <t>Каша гречневая вязкая с маслом</t>
  </si>
  <si>
    <t>пр</t>
  </si>
  <si>
    <t>482,пр</t>
  </si>
  <si>
    <t>Хлеб йодированный</t>
  </si>
  <si>
    <t>№ 588</t>
  </si>
  <si>
    <t>№ 590</t>
  </si>
  <si>
    <t>Кисель из плодов фруктов</t>
  </si>
  <si>
    <t>№ 647</t>
  </si>
  <si>
    <t>Морс (напиток ягодный)</t>
  </si>
  <si>
    <t xml:space="preserve"> </t>
  </si>
  <si>
    <t>Наименование: Сборник рецептур блюд и кулинарных изделий для предприятия общественного питания под редакцией В.Т Лапшина 2004г;</t>
  </si>
  <si>
    <t>Шницель рубленный из курицы</t>
  </si>
  <si>
    <t>Биточек из куриного филе</t>
  </si>
  <si>
    <t>Тефтели из куриного филе</t>
  </si>
  <si>
    <t>Тефтели из курицы</t>
  </si>
  <si>
    <t>Курица тушеная с подливой</t>
  </si>
  <si>
    <t>Инженер-технолог                          Киселев Е.А.</t>
  </si>
  <si>
    <t>№ 120 сб 1996 Марчук</t>
  </si>
  <si>
    <t>№ 110 сб 2004 Лапшина</t>
  </si>
  <si>
    <t>0.033</t>
  </si>
  <si>
    <t>0.22</t>
  </si>
  <si>
    <t xml:space="preserve">Энергетическая </t>
  </si>
  <si>
    <t>Фрукты (яблоки)</t>
  </si>
  <si>
    <t>Фрукты (бананы)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</si>
</sst>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view="pageBreakPreview" zoomScale="70" zoomScaleNormal="70" zoomScaleSheetLayoutView="70" zoomScalePageLayoutView="70" workbookViewId="0" topLeftCell="A169">
      <selection activeCell="D9" sqref="D9"/>
    </sheetView>
  </sheetViews>
  <sheetFormatPr defaultColWidth="9.00390625" defaultRowHeight="12.75"/>
  <cols>
    <col min="1" max="1" width="4.875" style="0" customWidth="1"/>
    <col min="2" max="2" width="7.50390625" style="0" customWidth="1"/>
    <col min="3" max="3" width="23.00390625" style="0" customWidth="1"/>
    <col min="4" max="4" width="61.00390625" style="0" customWidth="1"/>
    <col min="5" max="5" width="15.375" style="0" customWidth="1"/>
    <col min="6" max="7" width="7.625" style="0" customWidth="1"/>
    <col min="8" max="8" width="22.50390625" style="0" customWidth="1"/>
    <col min="9" max="9" width="29.125" style="0" customWidth="1"/>
    <col min="10" max="10" width="7.875" style="0" customWidth="1"/>
    <col min="11" max="11" width="8.50390625" style="0" customWidth="1"/>
    <col min="12" max="12" width="13.375" style="0" customWidth="1"/>
    <col min="13" max="13" width="9.875" style="0" customWidth="1"/>
    <col min="14" max="14" width="11.375" style="0" customWidth="1"/>
    <col min="15" max="15" width="9.50390625" style="0" customWidth="1"/>
    <col min="16" max="16" width="10.625" style="0" customWidth="1"/>
    <col min="17" max="17" width="25.50390625" style="0" customWidth="1"/>
  </cols>
  <sheetData>
    <row r="1" ht="14.25">
      <c r="A1" s="13"/>
    </row>
    <row r="2" ht="14.25">
      <c r="A2" s="13"/>
    </row>
    <row r="3" s="14" customFormat="1" ht="22.5"/>
    <row r="4" spans="4:10" s="11" customFormat="1" ht="15">
      <c r="D4" s="12"/>
      <c r="E4" s="12"/>
      <c r="F4" s="12"/>
      <c r="G4" s="12"/>
      <c r="H4" s="12"/>
      <c r="I4" s="12"/>
      <c r="J4" s="12"/>
    </row>
    <row r="5" s="1" customFormat="1" ht="21">
      <c r="E5" s="1" t="s">
        <v>42</v>
      </c>
    </row>
    <row r="6" spans="2:17" s="14" customFormat="1" ht="22.5">
      <c r="B6" s="17" t="s">
        <v>0</v>
      </c>
      <c r="C6" s="41" t="s">
        <v>22</v>
      </c>
      <c r="D6" s="17" t="s">
        <v>23</v>
      </c>
      <c r="E6" s="18" t="s">
        <v>25</v>
      </c>
      <c r="F6" s="19" t="s">
        <v>27</v>
      </c>
      <c r="G6" s="20"/>
      <c r="H6" s="21"/>
      <c r="I6" s="18" t="s">
        <v>106</v>
      </c>
      <c r="J6" s="19" t="s">
        <v>78</v>
      </c>
      <c r="K6" s="20"/>
      <c r="L6" s="20"/>
      <c r="M6" s="21"/>
      <c r="N6" s="20" t="s">
        <v>79</v>
      </c>
      <c r="O6" s="20"/>
      <c r="P6" s="20"/>
      <c r="Q6" s="21"/>
    </row>
    <row r="7" spans="2:17" s="22" customFormat="1" ht="22.5">
      <c r="B7" s="23"/>
      <c r="C7" s="42" t="s">
        <v>21</v>
      </c>
      <c r="D7" s="24" t="s">
        <v>24</v>
      </c>
      <c r="E7" s="25" t="s">
        <v>26</v>
      </c>
      <c r="F7" s="26" t="s">
        <v>28</v>
      </c>
      <c r="G7" s="26" t="s">
        <v>29</v>
      </c>
      <c r="H7" s="26" t="s">
        <v>30</v>
      </c>
      <c r="I7" s="27" t="s">
        <v>31</v>
      </c>
      <c r="J7" s="28" t="s">
        <v>1</v>
      </c>
      <c r="K7" s="28" t="s">
        <v>2</v>
      </c>
      <c r="L7" s="28" t="s">
        <v>77</v>
      </c>
      <c r="M7" s="28" t="s">
        <v>4</v>
      </c>
      <c r="N7" s="28" t="s">
        <v>5</v>
      </c>
      <c r="O7" s="28" t="s">
        <v>6</v>
      </c>
      <c r="P7" s="28" t="s">
        <v>7</v>
      </c>
      <c r="Q7" s="28" t="s">
        <v>8</v>
      </c>
    </row>
    <row r="8" spans="2:17" s="32" customFormat="1" ht="17.25">
      <c r="B8" s="33"/>
      <c r="C8" s="29" t="s">
        <v>35</v>
      </c>
      <c r="D8" s="30" t="s">
        <v>55</v>
      </c>
      <c r="E8" s="31">
        <v>200</v>
      </c>
      <c r="F8" s="30">
        <v>4.3</v>
      </c>
      <c r="G8" s="30">
        <v>2.26</v>
      </c>
      <c r="H8" s="37">
        <v>17.5</v>
      </c>
      <c r="I8" s="39">
        <v>123.6</v>
      </c>
      <c r="J8" s="30">
        <v>0.1</v>
      </c>
      <c r="K8" s="30">
        <v>3.7</v>
      </c>
      <c r="L8" s="30">
        <v>0.1</v>
      </c>
      <c r="M8" s="30">
        <v>0.36</v>
      </c>
      <c r="N8" s="30">
        <v>29.475</v>
      </c>
      <c r="O8" s="30">
        <v>64.6</v>
      </c>
      <c r="P8" s="30">
        <v>23.4</v>
      </c>
      <c r="Q8" s="39">
        <v>0.725</v>
      </c>
    </row>
    <row r="9" spans="2:17" s="32" customFormat="1" ht="17.25">
      <c r="B9" s="33"/>
      <c r="C9" s="29" t="s">
        <v>65</v>
      </c>
      <c r="D9" s="30" t="s">
        <v>53</v>
      </c>
      <c r="E9" s="31" t="s">
        <v>54</v>
      </c>
      <c r="F9" s="30">
        <v>9.8</v>
      </c>
      <c r="G9" s="30">
        <v>12.1</v>
      </c>
      <c r="H9" s="37">
        <v>0.88</v>
      </c>
      <c r="I9" s="39">
        <v>180.12</v>
      </c>
      <c r="J9" s="30">
        <v>0.138</v>
      </c>
      <c r="K9" s="30">
        <v>0</v>
      </c>
      <c r="L9" s="30">
        <v>0</v>
      </c>
      <c r="M9" s="30">
        <v>0.237</v>
      </c>
      <c r="N9" s="30">
        <v>19.25</v>
      </c>
      <c r="O9" s="30">
        <v>87.45</v>
      </c>
      <c r="P9" s="30">
        <v>11</v>
      </c>
      <c r="Q9" s="39">
        <v>0.99</v>
      </c>
    </row>
    <row r="10" spans="2:17" s="32" customFormat="1" ht="17.25">
      <c r="B10" s="33">
        <v>1</v>
      </c>
      <c r="C10" s="29" t="s">
        <v>73</v>
      </c>
      <c r="D10" s="30" t="s">
        <v>52</v>
      </c>
      <c r="E10" s="31">
        <v>150</v>
      </c>
      <c r="F10" s="30">
        <v>6.56</v>
      </c>
      <c r="G10" s="30">
        <v>7.35</v>
      </c>
      <c r="H10" s="37">
        <v>41.8</v>
      </c>
      <c r="I10" s="39">
        <v>214</v>
      </c>
      <c r="J10" s="30">
        <v>0.21</v>
      </c>
      <c r="K10" s="30">
        <v>0</v>
      </c>
      <c r="L10" s="30">
        <v>0.017</v>
      </c>
      <c r="M10" s="30">
        <v>2.675</v>
      </c>
      <c r="N10" s="30">
        <v>14.2</v>
      </c>
      <c r="O10" s="30">
        <v>147</v>
      </c>
      <c r="P10" s="30">
        <v>82.5</v>
      </c>
      <c r="Q10" s="39">
        <v>4.6</v>
      </c>
    </row>
    <row r="11" spans="2:17" s="32" customFormat="1" ht="17.25">
      <c r="B11" s="33" t="s">
        <v>9</v>
      </c>
      <c r="C11" s="29" t="s">
        <v>74</v>
      </c>
      <c r="D11" s="30" t="s">
        <v>63</v>
      </c>
      <c r="E11" s="31">
        <v>60</v>
      </c>
      <c r="F11" s="30">
        <v>2.8</v>
      </c>
      <c r="G11" s="30">
        <v>2.8</v>
      </c>
      <c r="H11" s="37">
        <v>3.9</v>
      </c>
      <c r="I11" s="39">
        <v>24.5</v>
      </c>
      <c r="J11" s="30">
        <v>0.18</v>
      </c>
      <c r="K11" s="30">
        <v>2.3</v>
      </c>
      <c r="L11" s="30">
        <v>0.5</v>
      </c>
      <c r="M11" s="30">
        <v>3.8</v>
      </c>
      <c r="N11" s="30">
        <v>16.2</v>
      </c>
      <c r="O11" s="30">
        <v>189</v>
      </c>
      <c r="P11" s="30">
        <v>12.2</v>
      </c>
      <c r="Q11" s="39">
        <v>6.6</v>
      </c>
    </row>
    <row r="12" spans="2:17" s="32" customFormat="1" ht="17.25">
      <c r="B12" s="33" t="s">
        <v>10</v>
      </c>
      <c r="C12" s="29" t="s">
        <v>75</v>
      </c>
      <c r="D12" s="50" t="s">
        <v>80</v>
      </c>
      <c r="E12" s="31"/>
      <c r="F12" s="30"/>
      <c r="G12" s="30"/>
      <c r="H12" s="37"/>
      <c r="I12" s="39"/>
      <c r="J12" s="30"/>
      <c r="K12" s="30"/>
      <c r="L12" s="30"/>
      <c r="M12" s="30"/>
      <c r="N12" s="30"/>
      <c r="O12" s="30"/>
      <c r="P12" s="30"/>
      <c r="Q12" s="39"/>
    </row>
    <row r="13" spans="2:17" s="32" customFormat="1" ht="17.25">
      <c r="B13" s="33" t="s">
        <v>11</v>
      </c>
      <c r="C13" s="29" t="s">
        <v>94</v>
      </c>
      <c r="D13" s="50" t="s">
        <v>64</v>
      </c>
      <c r="E13" s="31"/>
      <c r="F13" s="30"/>
      <c r="G13" s="30"/>
      <c r="H13" s="37"/>
      <c r="I13" s="39"/>
      <c r="J13" s="30"/>
      <c r="K13" s="30"/>
      <c r="L13" s="30"/>
      <c r="M13" s="30"/>
      <c r="N13" s="30"/>
      <c r="O13" s="30"/>
      <c r="P13" s="30"/>
      <c r="Q13" s="39"/>
    </row>
    <row r="14" spans="2:17" s="32" customFormat="1" ht="17.25">
      <c r="B14" s="33" t="s">
        <v>12</v>
      </c>
      <c r="C14" s="29"/>
      <c r="D14" s="30" t="s">
        <v>107</v>
      </c>
      <c r="E14" s="31">
        <v>100</v>
      </c>
      <c r="F14" s="30">
        <v>0.4</v>
      </c>
      <c r="G14" s="30">
        <v>0.4</v>
      </c>
      <c r="H14" s="39">
        <v>9.8</v>
      </c>
      <c r="I14" s="39">
        <v>47</v>
      </c>
      <c r="J14" s="30">
        <v>0.03</v>
      </c>
      <c r="K14" s="30">
        <v>10</v>
      </c>
      <c r="L14" s="30"/>
      <c r="M14" s="30">
        <v>0.2</v>
      </c>
      <c r="N14" s="30">
        <v>16</v>
      </c>
      <c r="O14" s="30">
        <v>11</v>
      </c>
      <c r="P14" s="30">
        <v>9</v>
      </c>
      <c r="Q14" s="39">
        <v>2.2</v>
      </c>
    </row>
    <row r="15" spans="2:17" s="32" customFormat="1" ht="17.25">
      <c r="B15" s="33"/>
      <c r="C15" s="29" t="s">
        <v>89</v>
      </c>
      <c r="D15" s="30" t="s">
        <v>81</v>
      </c>
      <c r="E15" s="31">
        <v>200</v>
      </c>
      <c r="F15" s="30">
        <v>0.2</v>
      </c>
      <c r="G15" s="30">
        <v>0</v>
      </c>
      <c r="H15" s="37">
        <v>20.8</v>
      </c>
      <c r="I15" s="39">
        <v>84.3</v>
      </c>
      <c r="J15" s="30">
        <v>0</v>
      </c>
      <c r="K15" s="30">
        <v>40</v>
      </c>
      <c r="L15" s="30">
        <v>0.1</v>
      </c>
      <c r="M15" s="30">
        <v>0.1</v>
      </c>
      <c r="N15" s="30">
        <v>7.5</v>
      </c>
      <c r="O15" s="30">
        <v>6.8</v>
      </c>
      <c r="P15" s="30">
        <v>4.2</v>
      </c>
      <c r="Q15" s="39">
        <v>0.3</v>
      </c>
    </row>
    <row r="16" spans="2:17" s="32" customFormat="1" ht="17.25">
      <c r="B16" s="33"/>
      <c r="C16" s="29" t="s">
        <v>86</v>
      </c>
      <c r="D16" s="30" t="s">
        <v>88</v>
      </c>
      <c r="E16" s="31">
        <v>25</v>
      </c>
      <c r="F16" s="30">
        <v>1.7</v>
      </c>
      <c r="G16" s="30">
        <v>0.15</v>
      </c>
      <c r="H16" s="37">
        <v>12.2</v>
      </c>
      <c r="I16" s="39">
        <v>60.5</v>
      </c>
      <c r="J16" s="30">
        <v>0.16</v>
      </c>
      <c r="K16" s="30">
        <v>23</v>
      </c>
      <c r="L16" s="30">
        <v>0.108</v>
      </c>
      <c r="M16" s="30">
        <v>1.3</v>
      </c>
      <c r="N16" s="30">
        <v>23</v>
      </c>
      <c r="O16" s="30">
        <v>87</v>
      </c>
      <c r="P16" s="30">
        <v>33</v>
      </c>
      <c r="Q16" s="39">
        <v>2</v>
      </c>
    </row>
    <row r="17" spans="2:17" s="1" customFormat="1" ht="21" thickBot="1">
      <c r="B17" s="34"/>
      <c r="C17" s="35"/>
      <c r="D17" s="36" t="s">
        <v>13</v>
      </c>
      <c r="E17" s="36">
        <v>890</v>
      </c>
      <c r="F17" s="36">
        <f aca="true" t="shared" si="0" ref="F17:Q17">SUM(F8:F16)</f>
        <v>25.759999999999998</v>
      </c>
      <c r="G17" s="36">
        <f t="shared" si="0"/>
        <v>25.06</v>
      </c>
      <c r="H17" s="38">
        <f t="shared" si="0"/>
        <v>106.88</v>
      </c>
      <c r="I17" s="40">
        <f>SUM(I8:I16)</f>
        <v>734.02</v>
      </c>
      <c r="J17" s="36">
        <f t="shared" si="0"/>
        <v>0.8180000000000001</v>
      </c>
      <c r="K17" s="36">
        <f t="shared" si="0"/>
        <v>79</v>
      </c>
      <c r="L17" s="36">
        <f t="shared" si="0"/>
        <v>0.825</v>
      </c>
      <c r="M17" s="36">
        <f t="shared" si="0"/>
        <v>8.671999999999999</v>
      </c>
      <c r="N17" s="36">
        <f t="shared" si="0"/>
        <v>125.625</v>
      </c>
      <c r="O17" s="36">
        <f t="shared" si="0"/>
        <v>592.85</v>
      </c>
      <c r="P17" s="36">
        <f t="shared" si="0"/>
        <v>175.29999999999998</v>
      </c>
      <c r="Q17" s="40">
        <f t="shared" si="0"/>
        <v>17.415</v>
      </c>
    </row>
    <row r="18" spans="2:17" ht="13.5" thickBot="1">
      <c r="B18" s="5"/>
      <c r="C18" s="6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2:17" ht="12.75">
      <c r="B19" s="3"/>
      <c r="C19" s="15"/>
      <c r="D19" s="2"/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3:5" ht="21">
      <c r="C20" s="1"/>
      <c r="E20" s="1" t="s">
        <v>45</v>
      </c>
    </row>
    <row r="21" spans="2:17" s="14" customFormat="1" ht="22.5">
      <c r="B21" s="17" t="s">
        <v>0</v>
      </c>
      <c r="C21" s="41" t="s">
        <v>22</v>
      </c>
      <c r="D21" s="17" t="s">
        <v>23</v>
      </c>
      <c r="E21" s="18" t="s">
        <v>25</v>
      </c>
      <c r="F21" s="19" t="s">
        <v>27</v>
      </c>
      <c r="G21" s="20"/>
      <c r="H21" s="21"/>
      <c r="I21" s="18" t="s">
        <v>106</v>
      </c>
      <c r="J21" s="19" t="s">
        <v>32</v>
      </c>
      <c r="K21" s="20"/>
      <c r="L21" s="20"/>
      <c r="M21" s="21"/>
      <c r="N21" s="20" t="s">
        <v>33</v>
      </c>
      <c r="O21" s="20"/>
      <c r="P21" s="20"/>
      <c r="Q21" s="21"/>
    </row>
    <row r="22" spans="2:17" s="22" customFormat="1" ht="22.5">
      <c r="B22" s="23"/>
      <c r="C22" s="42" t="s">
        <v>21</v>
      </c>
      <c r="D22" s="24" t="s">
        <v>24</v>
      </c>
      <c r="E22" s="25" t="s">
        <v>26</v>
      </c>
      <c r="F22" s="26" t="s">
        <v>28</v>
      </c>
      <c r="G22" s="26" t="s">
        <v>29</v>
      </c>
      <c r="H22" s="26" t="s">
        <v>30</v>
      </c>
      <c r="I22" s="27" t="s">
        <v>31</v>
      </c>
      <c r="J22" s="28" t="s">
        <v>1</v>
      </c>
      <c r="K22" s="28" t="s">
        <v>2</v>
      </c>
      <c r="L22" s="28" t="s">
        <v>3</v>
      </c>
      <c r="M22" s="28" t="s">
        <v>4</v>
      </c>
      <c r="N22" s="28" t="s">
        <v>5</v>
      </c>
      <c r="O22" s="28" t="s">
        <v>6</v>
      </c>
      <c r="P22" s="28" t="s">
        <v>7</v>
      </c>
      <c r="Q22" s="28" t="s">
        <v>8</v>
      </c>
    </row>
    <row r="23" spans="2:17" s="32" customFormat="1" ht="17.25">
      <c r="B23" s="33"/>
      <c r="C23" s="29" t="s">
        <v>102</v>
      </c>
      <c r="D23" s="30" t="s">
        <v>56</v>
      </c>
      <c r="E23" s="31">
        <v>200</v>
      </c>
      <c r="F23" s="30">
        <v>1.76</v>
      </c>
      <c r="G23" s="30">
        <v>4.94</v>
      </c>
      <c r="H23" s="39">
        <v>16.6</v>
      </c>
      <c r="I23" s="39">
        <v>94.4</v>
      </c>
      <c r="J23" s="30">
        <v>0.03</v>
      </c>
      <c r="K23" s="30">
        <v>17.13</v>
      </c>
      <c r="L23" s="30">
        <v>0.1</v>
      </c>
      <c r="M23" s="30">
        <v>0.145</v>
      </c>
      <c r="N23" s="30">
        <v>50.73</v>
      </c>
      <c r="O23" s="30">
        <v>38.85</v>
      </c>
      <c r="P23" s="30">
        <v>18.75</v>
      </c>
      <c r="Q23" s="39">
        <v>0.675</v>
      </c>
    </row>
    <row r="24" spans="2:17" s="32" customFormat="1" ht="17.25">
      <c r="B24" s="33">
        <v>2</v>
      </c>
      <c r="C24" s="29" t="s">
        <v>41</v>
      </c>
      <c r="D24" s="30" t="s">
        <v>18</v>
      </c>
      <c r="E24" s="31" t="s">
        <v>20</v>
      </c>
      <c r="F24" s="30">
        <v>14.3</v>
      </c>
      <c r="G24" s="30">
        <v>8.6</v>
      </c>
      <c r="H24" s="39">
        <v>14.4</v>
      </c>
      <c r="I24" s="39">
        <v>150</v>
      </c>
      <c r="J24" s="30">
        <v>0.1</v>
      </c>
      <c r="K24" s="30">
        <v>3.73</v>
      </c>
      <c r="L24" s="30">
        <v>358.7</v>
      </c>
      <c r="M24" s="30">
        <v>0.356</v>
      </c>
      <c r="N24" s="30">
        <v>399.07</v>
      </c>
      <c r="O24" s="30">
        <v>162.99</v>
      </c>
      <c r="P24" s="30">
        <v>48.53</v>
      </c>
      <c r="Q24" s="39">
        <v>0.85</v>
      </c>
    </row>
    <row r="25" spans="2:17" s="32" customFormat="1" ht="17.25">
      <c r="B25" s="33" t="s">
        <v>9</v>
      </c>
      <c r="C25" s="29" t="s">
        <v>38</v>
      </c>
      <c r="D25" s="30" t="s">
        <v>17</v>
      </c>
      <c r="E25" s="31">
        <v>150</v>
      </c>
      <c r="F25" s="30">
        <v>2.1</v>
      </c>
      <c r="G25" s="30">
        <v>4.1</v>
      </c>
      <c r="H25" s="37">
        <v>21.3</v>
      </c>
      <c r="I25" s="39">
        <v>151</v>
      </c>
      <c r="J25" s="30">
        <v>0.15</v>
      </c>
      <c r="K25" s="30">
        <v>21</v>
      </c>
      <c r="L25" s="30">
        <v>75</v>
      </c>
      <c r="M25" s="30">
        <v>2.4</v>
      </c>
      <c r="N25" s="30">
        <v>43</v>
      </c>
      <c r="O25" s="30">
        <v>34.5</v>
      </c>
      <c r="P25" s="30">
        <v>36.15</v>
      </c>
      <c r="Q25" s="30">
        <v>1.35</v>
      </c>
    </row>
    <row r="26" spans="2:17" s="32" customFormat="1" ht="17.25">
      <c r="B26" s="33" t="s">
        <v>10</v>
      </c>
      <c r="C26" s="29" t="s">
        <v>74</v>
      </c>
      <c r="D26" s="30" t="s">
        <v>63</v>
      </c>
      <c r="E26" s="31">
        <v>60</v>
      </c>
      <c r="F26" s="30">
        <v>2.8</v>
      </c>
      <c r="G26" s="30">
        <v>2.8</v>
      </c>
      <c r="H26" s="37">
        <v>3.9</v>
      </c>
      <c r="I26" s="39">
        <v>24.5</v>
      </c>
      <c r="J26" s="30">
        <v>0.18</v>
      </c>
      <c r="K26" s="30">
        <v>2.3</v>
      </c>
      <c r="L26" s="30">
        <v>0.5</v>
      </c>
      <c r="M26" s="30">
        <v>3.8</v>
      </c>
      <c r="N26" s="30">
        <v>16.2</v>
      </c>
      <c r="O26" s="30">
        <v>189</v>
      </c>
      <c r="P26" s="30">
        <v>12.2</v>
      </c>
      <c r="Q26" s="30">
        <v>6.6</v>
      </c>
    </row>
    <row r="27" spans="2:17" s="32" customFormat="1" ht="17.25">
      <c r="B27" s="33" t="s">
        <v>11</v>
      </c>
      <c r="C27" s="29" t="s">
        <v>75</v>
      </c>
      <c r="D27" s="50" t="s">
        <v>80</v>
      </c>
      <c r="E27" s="31"/>
      <c r="F27" s="30"/>
      <c r="G27" s="30"/>
      <c r="H27" s="37"/>
      <c r="I27" s="39"/>
      <c r="J27" s="30"/>
      <c r="K27" s="30"/>
      <c r="L27" s="30"/>
      <c r="M27" s="30"/>
      <c r="N27" s="30"/>
      <c r="O27" s="30"/>
      <c r="P27" s="30"/>
      <c r="Q27" s="39"/>
    </row>
    <row r="28" spans="2:17" s="32" customFormat="1" ht="17.25">
      <c r="B28" s="33" t="s">
        <v>12</v>
      </c>
      <c r="C28" s="29" t="s">
        <v>87</v>
      </c>
      <c r="D28" s="50" t="s">
        <v>64</v>
      </c>
      <c r="E28" s="31"/>
      <c r="F28" s="30"/>
      <c r="G28" s="30"/>
      <c r="H28" s="37"/>
      <c r="I28" s="39"/>
      <c r="J28" s="30"/>
      <c r="K28" s="30"/>
      <c r="L28" s="30"/>
      <c r="M28" s="30"/>
      <c r="N28" s="30"/>
      <c r="O28" s="30"/>
      <c r="P28" s="30"/>
      <c r="Q28" s="39"/>
    </row>
    <row r="29" spans="2:17" s="32" customFormat="1" ht="17.25">
      <c r="B29" s="33"/>
      <c r="C29" s="29"/>
      <c r="D29" s="52" t="s">
        <v>108</v>
      </c>
      <c r="E29" s="31">
        <v>100</v>
      </c>
      <c r="F29" s="30">
        <v>0.8</v>
      </c>
      <c r="G29" s="30">
        <v>0.4</v>
      </c>
      <c r="H29" s="37">
        <v>8.1</v>
      </c>
      <c r="I29" s="39">
        <v>96</v>
      </c>
      <c r="J29" s="30">
        <v>0.02</v>
      </c>
      <c r="K29" s="30">
        <v>180</v>
      </c>
      <c r="L29" s="30"/>
      <c r="M29" s="30"/>
      <c r="N29" s="30">
        <v>40</v>
      </c>
      <c r="O29" s="30"/>
      <c r="P29" s="30">
        <v>25</v>
      </c>
      <c r="Q29" s="39">
        <v>0.8</v>
      </c>
    </row>
    <row r="30" spans="2:17" s="32" customFormat="1" ht="17.25">
      <c r="B30" s="33"/>
      <c r="C30" s="29" t="s">
        <v>90</v>
      </c>
      <c r="D30" s="30" t="s">
        <v>91</v>
      </c>
      <c r="E30" s="31">
        <v>200</v>
      </c>
      <c r="F30" s="30">
        <v>0.4</v>
      </c>
      <c r="G30" s="30">
        <v>0.2</v>
      </c>
      <c r="H30" s="39">
        <v>39.8</v>
      </c>
      <c r="I30" s="39">
        <v>81</v>
      </c>
      <c r="J30" s="30">
        <v>0.024</v>
      </c>
      <c r="K30" s="30">
        <v>1.86</v>
      </c>
      <c r="L30" s="30">
        <v>7.6</v>
      </c>
      <c r="M30" s="30">
        <v>0.28</v>
      </c>
      <c r="N30" s="30">
        <v>17.4</v>
      </c>
      <c r="O30" s="30">
        <v>35.6</v>
      </c>
      <c r="P30" s="30">
        <v>5.4</v>
      </c>
      <c r="Q30" s="39">
        <v>0.264</v>
      </c>
    </row>
    <row r="31" spans="2:17" s="32" customFormat="1" ht="17.25">
      <c r="B31" s="33"/>
      <c r="C31" s="29" t="s">
        <v>86</v>
      </c>
      <c r="D31" s="30" t="s">
        <v>88</v>
      </c>
      <c r="E31" s="31">
        <v>25</v>
      </c>
      <c r="F31" s="30">
        <v>1.7</v>
      </c>
      <c r="G31" s="30">
        <v>0.15</v>
      </c>
      <c r="H31" s="37">
        <v>12.2</v>
      </c>
      <c r="I31" s="39">
        <v>60.5</v>
      </c>
      <c r="J31" s="30">
        <v>0.16</v>
      </c>
      <c r="K31" s="30">
        <v>23</v>
      </c>
      <c r="L31" s="30">
        <v>0.108</v>
      </c>
      <c r="M31" s="30">
        <v>1.3</v>
      </c>
      <c r="N31" s="30">
        <v>23</v>
      </c>
      <c r="O31" s="30">
        <v>87</v>
      </c>
      <c r="P31" s="30">
        <v>33</v>
      </c>
      <c r="Q31" s="39">
        <v>2</v>
      </c>
    </row>
    <row r="32" spans="2:17" s="1" customFormat="1" ht="21" thickBot="1">
      <c r="B32" s="34"/>
      <c r="C32" s="35"/>
      <c r="D32" s="36" t="s">
        <v>13</v>
      </c>
      <c r="E32" s="36">
        <v>865</v>
      </c>
      <c r="F32" s="36">
        <f>SUM(F23:F31)</f>
        <v>23.860000000000003</v>
      </c>
      <c r="G32" s="36">
        <f aca="true" t="shared" si="1" ref="G32:Q32">SUM(G23:G31)</f>
        <v>21.189999999999998</v>
      </c>
      <c r="H32" s="40">
        <f t="shared" si="1"/>
        <v>116.3</v>
      </c>
      <c r="I32" s="40">
        <f>SUM(I23:I31)</f>
        <v>657.4</v>
      </c>
      <c r="J32" s="36">
        <f t="shared" si="1"/>
        <v>0.664</v>
      </c>
      <c r="K32" s="36">
        <f t="shared" si="1"/>
        <v>249.02</v>
      </c>
      <c r="L32" s="36">
        <f t="shared" si="1"/>
        <v>442.00800000000004</v>
      </c>
      <c r="M32" s="36">
        <f t="shared" si="1"/>
        <v>8.281</v>
      </c>
      <c r="N32" s="36">
        <f t="shared" si="1"/>
        <v>589.4</v>
      </c>
      <c r="O32" s="36">
        <f t="shared" si="1"/>
        <v>547.94</v>
      </c>
      <c r="P32" s="36">
        <f t="shared" si="1"/>
        <v>179.03</v>
      </c>
      <c r="Q32" s="40">
        <f t="shared" si="1"/>
        <v>12.539</v>
      </c>
    </row>
    <row r="33" spans="2:17" ht="13.5" thickBot="1">
      <c r="B33" s="5"/>
      <c r="C33" s="6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2:17" ht="12.75">
      <c r="B34" s="3"/>
      <c r="C34" s="3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5" ht="21">
      <c r="C35" s="1"/>
      <c r="E35" s="1" t="s">
        <v>46</v>
      </c>
    </row>
    <row r="36" spans="2:17" s="14" customFormat="1" ht="22.5">
      <c r="B36" s="17" t="s">
        <v>0</v>
      </c>
      <c r="C36" s="41" t="s">
        <v>22</v>
      </c>
      <c r="D36" s="17" t="s">
        <v>23</v>
      </c>
      <c r="E36" s="18" t="s">
        <v>25</v>
      </c>
      <c r="F36" s="19" t="s">
        <v>27</v>
      </c>
      <c r="G36" s="20"/>
      <c r="H36" s="21"/>
      <c r="I36" s="18" t="s">
        <v>106</v>
      </c>
      <c r="J36" s="19" t="s">
        <v>32</v>
      </c>
      <c r="K36" s="20"/>
      <c r="L36" s="20"/>
      <c r="M36" s="21"/>
      <c r="N36" s="20" t="s">
        <v>33</v>
      </c>
      <c r="O36" s="20"/>
      <c r="P36" s="20"/>
      <c r="Q36" s="21"/>
    </row>
    <row r="37" spans="2:17" s="22" customFormat="1" ht="22.5">
      <c r="B37" s="23"/>
      <c r="C37" s="42" t="s">
        <v>21</v>
      </c>
      <c r="D37" s="24" t="s">
        <v>24</v>
      </c>
      <c r="E37" s="25" t="s">
        <v>26</v>
      </c>
      <c r="F37" s="26" t="s">
        <v>28</v>
      </c>
      <c r="G37" s="26" t="s">
        <v>29</v>
      </c>
      <c r="H37" s="26" t="s">
        <v>30</v>
      </c>
      <c r="I37" s="27" t="s">
        <v>31</v>
      </c>
      <c r="J37" s="28" t="s">
        <v>1</v>
      </c>
      <c r="K37" s="28" t="s">
        <v>2</v>
      </c>
      <c r="L37" s="28" t="s">
        <v>3</v>
      </c>
      <c r="M37" s="28" t="s">
        <v>4</v>
      </c>
      <c r="N37" s="28" t="s">
        <v>5</v>
      </c>
      <c r="O37" s="28" t="s">
        <v>6</v>
      </c>
      <c r="P37" s="28" t="s">
        <v>7</v>
      </c>
      <c r="Q37" s="28" t="s">
        <v>8</v>
      </c>
    </row>
    <row r="38" spans="2:17" s="32" customFormat="1" ht="17.25">
      <c r="B38" s="33"/>
      <c r="C38" s="29" t="s">
        <v>36</v>
      </c>
      <c r="D38" s="30" t="s">
        <v>15</v>
      </c>
      <c r="E38" s="31">
        <v>200</v>
      </c>
      <c r="F38" s="30">
        <v>6.8</v>
      </c>
      <c r="G38" s="30">
        <v>4.2</v>
      </c>
      <c r="H38" s="37">
        <v>16.5</v>
      </c>
      <c r="I38" s="39">
        <v>165</v>
      </c>
      <c r="J38" s="30">
        <v>0.3</v>
      </c>
      <c r="K38" s="30">
        <v>9.6</v>
      </c>
      <c r="L38" s="30">
        <v>1.2</v>
      </c>
      <c r="M38" s="30">
        <v>0.4</v>
      </c>
      <c r="N38" s="30">
        <v>80</v>
      </c>
      <c r="O38" s="30">
        <v>101</v>
      </c>
      <c r="P38" s="30">
        <v>35.9</v>
      </c>
      <c r="Q38" s="39">
        <v>3.1</v>
      </c>
    </row>
    <row r="39" spans="2:17" s="32" customFormat="1" ht="17.25">
      <c r="B39" s="33">
        <v>3</v>
      </c>
      <c r="C39" s="29" t="s">
        <v>67</v>
      </c>
      <c r="D39" s="30" t="s">
        <v>96</v>
      </c>
      <c r="E39" s="31">
        <v>90</v>
      </c>
      <c r="F39" s="30">
        <v>5.63</v>
      </c>
      <c r="G39" s="30">
        <v>7.38</v>
      </c>
      <c r="H39" s="37">
        <v>19.76</v>
      </c>
      <c r="I39" s="39">
        <v>140.8</v>
      </c>
      <c r="J39" s="30">
        <v>0.11</v>
      </c>
      <c r="K39" s="30">
        <v>0.88</v>
      </c>
      <c r="L39" s="30">
        <v>0</v>
      </c>
      <c r="M39" s="30">
        <v>0.22</v>
      </c>
      <c r="N39" s="30">
        <v>75.13</v>
      </c>
      <c r="O39" s="30">
        <v>200.2</v>
      </c>
      <c r="P39" s="30">
        <v>32.78</v>
      </c>
      <c r="Q39" s="39">
        <v>1.43</v>
      </c>
    </row>
    <row r="40" spans="2:17" s="32" customFormat="1" ht="17.25">
      <c r="B40" s="33" t="s">
        <v>9</v>
      </c>
      <c r="C40" s="29" t="s">
        <v>34</v>
      </c>
      <c r="D40" s="30" t="s">
        <v>14</v>
      </c>
      <c r="E40" s="31">
        <v>150</v>
      </c>
      <c r="F40" s="30">
        <v>4.35</v>
      </c>
      <c r="G40" s="30">
        <v>7.2</v>
      </c>
      <c r="H40" s="37">
        <v>20.7</v>
      </c>
      <c r="I40" s="39">
        <v>213</v>
      </c>
      <c r="J40" s="30">
        <v>0.1</v>
      </c>
      <c r="K40" s="30">
        <v>0.9</v>
      </c>
      <c r="L40" s="30">
        <v>0</v>
      </c>
      <c r="M40" s="30">
        <v>0.9</v>
      </c>
      <c r="N40" s="30">
        <v>62.3</v>
      </c>
      <c r="O40" s="30">
        <v>0.6</v>
      </c>
      <c r="P40" s="30">
        <v>30.1</v>
      </c>
      <c r="Q40" s="39">
        <v>2.8</v>
      </c>
    </row>
    <row r="41" spans="2:17" s="32" customFormat="1" ht="17.25">
      <c r="B41" s="33" t="s">
        <v>10</v>
      </c>
      <c r="C41" s="29" t="s">
        <v>74</v>
      </c>
      <c r="D41" s="30" t="s">
        <v>63</v>
      </c>
      <c r="E41" s="31">
        <v>60</v>
      </c>
      <c r="F41" s="30">
        <v>2.8</v>
      </c>
      <c r="G41" s="30">
        <v>2.8</v>
      </c>
      <c r="H41" s="37">
        <v>3.9</v>
      </c>
      <c r="I41" s="39">
        <v>24.5</v>
      </c>
      <c r="J41" s="30">
        <v>0.18</v>
      </c>
      <c r="K41" s="30">
        <v>2.3</v>
      </c>
      <c r="L41" s="30">
        <v>0.5</v>
      </c>
      <c r="M41" s="30">
        <v>3.8</v>
      </c>
      <c r="N41" s="30">
        <v>16.2</v>
      </c>
      <c r="O41" s="30">
        <v>189</v>
      </c>
      <c r="P41" s="30">
        <v>12.2</v>
      </c>
      <c r="Q41" s="39">
        <v>6.6</v>
      </c>
    </row>
    <row r="42" spans="2:17" s="32" customFormat="1" ht="17.25">
      <c r="B42" s="33" t="s">
        <v>11</v>
      </c>
      <c r="C42" s="29" t="s">
        <v>75</v>
      </c>
      <c r="D42" s="50" t="s">
        <v>80</v>
      </c>
      <c r="E42" s="31"/>
      <c r="F42" s="30"/>
      <c r="G42" s="30"/>
      <c r="H42" s="37"/>
      <c r="I42" s="39"/>
      <c r="J42" s="30"/>
      <c r="K42" s="30"/>
      <c r="L42" s="30"/>
      <c r="M42" s="30"/>
      <c r="N42" s="30"/>
      <c r="O42" s="30"/>
      <c r="P42" s="30"/>
      <c r="Q42" s="39"/>
    </row>
    <row r="43" spans="2:17" s="32" customFormat="1" ht="17.25">
      <c r="B43" s="33" t="s">
        <v>12</v>
      </c>
      <c r="C43" s="29" t="s">
        <v>76</v>
      </c>
      <c r="D43" s="50" t="s">
        <v>64</v>
      </c>
      <c r="E43" s="31"/>
      <c r="F43" s="30"/>
      <c r="G43" s="30"/>
      <c r="H43" s="37"/>
      <c r="I43" s="39"/>
      <c r="J43" s="30"/>
      <c r="K43" s="30"/>
      <c r="L43" s="30"/>
      <c r="M43" s="30"/>
      <c r="N43" s="30"/>
      <c r="O43" s="30"/>
      <c r="P43" s="30"/>
      <c r="Q43" s="39"/>
    </row>
    <row r="44" spans="2:17" s="32" customFormat="1" ht="17.25">
      <c r="B44" s="33"/>
      <c r="C44" s="29"/>
      <c r="D44" s="30" t="s">
        <v>107</v>
      </c>
      <c r="E44" s="31">
        <v>100</v>
      </c>
      <c r="F44" s="30">
        <v>0.4</v>
      </c>
      <c r="G44" s="30">
        <v>0.4</v>
      </c>
      <c r="H44" s="39">
        <v>9.8</v>
      </c>
      <c r="I44" s="39">
        <v>47</v>
      </c>
      <c r="J44" s="30">
        <v>0.03</v>
      </c>
      <c r="K44" s="30">
        <v>10</v>
      </c>
      <c r="L44" s="30"/>
      <c r="M44" s="30">
        <v>0.2</v>
      </c>
      <c r="N44" s="30">
        <v>16</v>
      </c>
      <c r="O44" s="30">
        <v>11</v>
      </c>
      <c r="P44" s="30">
        <v>9</v>
      </c>
      <c r="Q44" s="39">
        <v>2.2</v>
      </c>
    </row>
    <row r="45" spans="2:17" s="32" customFormat="1" ht="17.25">
      <c r="B45" s="33"/>
      <c r="C45" s="29" t="s">
        <v>92</v>
      </c>
      <c r="D45" s="30" t="s">
        <v>93</v>
      </c>
      <c r="E45" s="31">
        <v>200</v>
      </c>
      <c r="F45" s="30">
        <v>0.06</v>
      </c>
      <c r="G45" s="30">
        <v>0.04</v>
      </c>
      <c r="H45" s="37">
        <v>22.8</v>
      </c>
      <c r="I45" s="39">
        <v>82.8</v>
      </c>
      <c r="J45" s="30">
        <v>20</v>
      </c>
      <c r="K45" s="30">
        <v>10</v>
      </c>
      <c r="L45" s="30">
        <v>20</v>
      </c>
      <c r="M45" s="30">
        <v>0.16</v>
      </c>
      <c r="N45" s="30">
        <v>7.4</v>
      </c>
      <c r="O45" s="30">
        <v>45.6</v>
      </c>
      <c r="P45" s="30">
        <v>1.2</v>
      </c>
      <c r="Q45" s="39">
        <v>0.14</v>
      </c>
    </row>
    <row r="46" spans="2:17" s="32" customFormat="1" ht="17.25">
      <c r="B46" s="33"/>
      <c r="C46" s="29" t="s">
        <v>86</v>
      </c>
      <c r="D46" s="30" t="s">
        <v>88</v>
      </c>
      <c r="E46" s="31">
        <v>25</v>
      </c>
      <c r="F46" s="30">
        <v>1.7</v>
      </c>
      <c r="G46" s="30">
        <v>0.15</v>
      </c>
      <c r="H46" s="37">
        <v>12.2</v>
      </c>
      <c r="I46" s="39">
        <v>60.5</v>
      </c>
      <c r="J46" s="30">
        <v>0.16</v>
      </c>
      <c r="K46" s="30">
        <v>23</v>
      </c>
      <c r="L46" s="30">
        <v>0.108</v>
      </c>
      <c r="M46" s="30">
        <v>1.3</v>
      </c>
      <c r="N46" s="30">
        <v>23</v>
      </c>
      <c r="O46" s="30">
        <v>87</v>
      </c>
      <c r="P46" s="30">
        <v>33</v>
      </c>
      <c r="Q46" s="39">
        <v>2</v>
      </c>
    </row>
    <row r="47" spans="2:17" s="1" customFormat="1" ht="21" thickBot="1">
      <c r="B47" s="34"/>
      <c r="C47" s="35"/>
      <c r="D47" s="36" t="s">
        <v>13</v>
      </c>
      <c r="E47" s="36">
        <v>825</v>
      </c>
      <c r="F47" s="36">
        <f aca="true" t="shared" si="2" ref="F47:Q47">SUM(F38:F46)</f>
        <v>21.74</v>
      </c>
      <c r="G47" s="36">
        <f t="shared" si="2"/>
        <v>22.169999999999998</v>
      </c>
      <c r="H47" s="40">
        <f t="shared" si="2"/>
        <v>105.66000000000001</v>
      </c>
      <c r="I47" s="40">
        <f>SUM(I38:I46)</f>
        <v>733.5999999999999</v>
      </c>
      <c r="J47" s="36">
        <f t="shared" si="2"/>
        <v>20.88</v>
      </c>
      <c r="K47" s="36">
        <f t="shared" si="2"/>
        <v>56.68</v>
      </c>
      <c r="L47" s="36">
        <f t="shared" si="2"/>
        <v>21.808</v>
      </c>
      <c r="M47" s="36">
        <f t="shared" si="2"/>
        <v>6.98</v>
      </c>
      <c r="N47" s="36">
        <f t="shared" si="2"/>
        <v>280.03</v>
      </c>
      <c r="O47" s="36">
        <f t="shared" si="2"/>
        <v>634.4</v>
      </c>
      <c r="P47" s="36">
        <f t="shared" si="2"/>
        <v>154.18</v>
      </c>
      <c r="Q47" s="40">
        <f t="shared" si="2"/>
        <v>18.27</v>
      </c>
    </row>
    <row r="48" spans="2:17" ht="13.5" thickBot="1">
      <c r="B48" s="5"/>
      <c r="C48" s="6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2:17" ht="12.75">
      <c r="B49" s="3"/>
      <c r="C49" s="3"/>
      <c r="D49" s="1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3"/>
      <c r="C50" s="3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3"/>
      <c r="C51" s="2"/>
      <c r="D51" s="2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3"/>
      <c r="C52" s="2"/>
      <c r="D52" s="2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3"/>
      <c r="C53" s="3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3"/>
      <c r="C54" s="3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3"/>
      <c r="C55" s="3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22.5">
      <c r="B56" s="3"/>
      <c r="C56" s="3"/>
      <c r="D56" s="1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5" ht="21">
      <c r="C57" s="1"/>
      <c r="E57" s="1" t="s">
        <v>47</v>
      </c>
    </row>
    <row r="58" spans="2:17" s="14" customFormat="1" ht="22.5">
      <c r="B58" s="17" t="s">
        <v>0</v>
      </c>
      <c r="C58" s="41" t="s">
        <v>22</v>
      </c>
      <c r="D58" s="17" t="s">
        <v>23</v>
      </c>
      <c r="E58" s="18" t="s">
        <v>25</v>
      </c>
      <c r="F58" s="19" t="s">
        <v>27</v>
      </c>
      <c r="G58" s="20"/>
      <c r="H58" s="21"/>
      <c r="I58" s="18" t="s">
        <v>106</v>
      </c>
      <c r="J58" s="19" t="s">
        <v>32</v>
      </c>
      <c r="K58" s="20"/>
      <c r="L58" s="20"/>
      <c r="M58" s="21"/>
      <c r="N58" s="20" t="s">
        <v>33</v>
      </c>
      <c r="O58" s="20"/>
      <c r="P58" s="20"/>
      <c r="Q58" s="21"/>
    </row>
    <row r="59" spans="2:17" s="22" customFormat="1" ht="22.5">
      <c r="B59" s="23"/>
      <c r="C59" s="42" t="s">
        <v>21</v>
      </c>
      <c r="D59" s="24" t="s">
        <v>24</v>
      </c>
      <c r="E59" s="25" t="s">
        <v>26</v>
      </c>
      <c r="F59" s="26" t="s">
        <v>28</v>
      </c>
      <c r="G59" s="26" t="s">
        <v>29</v>
      </c>
      <c r="H59" s="26" t="s">
        <v>30</v>
      </c>
      <c r="I59" s="27" t="s">
        <v>31</v>
      </c>
      <c r="J59" s="28" t="s">
        <v>1</v>
      </c>
      <c r="K59" s="28" t="s">
        <v>2</v>
      </c>
      <c r="L59" s="28" t="s">
        <v>3</v>
      </c>
      <c r="M59" s="28" t="s">
        <v>4</v>
      </c>
      <c r="N59" s="28" t="s">
        <v>5</v>
      </c>
      <c r="O59" s="28" t="s">
        <v>6</v>
      </c>
      <c r="P59" s="28" t="s">
        <v>7</v>
      </c>
      <c r="Q59" s="28" t="s">
        <v>8</v>
      </c>
    </row>
    <row r="60" spans="2:17" s="32" customFormat="1" ht="17.25">
      <c r="B60" s="33"/>
      <c r="C60" s="29" t="s">
        <v>103</v>
      </c>
      <c r="D60" s="30" t="s">
        <v>57</v>
      </c>
      <c r="E60" s="31">
        <v>200</v>
      </c>
      <c r="F60" s="30">
        <v>1.8</v>
      </c>
      <c r="G60" s="30">
        <v>4.92</v>
      </c>
      <c r="H60" s="37">
        <v>10.93</v>
      </c>
      <c r="I60" s="39">
        <v>103.75</v>
      </c>
      <c r="J60" s="30">
        <v>0.05</v>
      </c>
      <c r="K60" s="30">
        <v>10.7</v>
      </c>
      <c r="L60" s="30">
        <v>0.1</v>
      </c>
      <c r="M60" s="30">
        <v>0.145</v>
      </c>
      <c r="N60" s="30">
        <v>49.8</v>
      </c>
      <c r="O60" s="30">
        <v>54.6</v>
      </c>
      <c r="P60" s="30">
        <v>26.125</v>
      </c>
      <c r="Q60" s="39">
        <v>1.225</v>
      </c>
    </row>
    <row r="61" spans="2:17" s="32" customFormat="1" ht="17.25">
      <c r="B61" s="33"/>
      <c r="C61" s="29" t="s">
        <v>68</v>
      </c>
      <c r="D61" s="30" t="s">
        <v>58</v>
      </c>
      <c r="E61" s="31">
        <v>90</v>
      </c>
      <c r="F61" s="30">
        <v>12.43</v>
      </c>
      <c r="G61" s="30">
        <v>11.77</v>
      </c>
      <c r="H61" s="37">
        <v>14.26</v>
      </c>
      <c r="I61" s="39">
        <v>215.16</v>
      </c>
      <c r="J61" s="30" t="s">
        <v>104</v>
      </c>
      <c r="K61" s="30">
        <v>25.52</v>
      </c>
      <c r="L61" s="30">
        <v>0.055</v>
      </c>
      <c r="M61" s="30">
        <v>0.33</v>
      </c>
      <c r="N61" s="30">
        <v>123.2</v>
      </c>
      <c r="O61" s="30">
        <v>202.4</v>
      </c>
      <c r="P61" s="30">
        <v>27.72</v>
      </c>
      <c r="Q61" s="39">
        <v>1.35</v>
      </c>
    </row>
    <row r="62" spans="2:17" s="32" customFormat="1" ht="17.25">
      <c r="B62" s="33">
        <v>4</v>
      </c>
      <c r="C62" s="29" t="s">
        <v>82</v>
      </c>
      <c r="D62" s="30" t="s">
        <v>83</v>
      </c>
      <c r="E62" s="31">
        <v>150</v>
      </c>
      <c r="F62" s="30">
        <v>5.1</v>
      </c>
      <c r="G62" s="30">
        <v>5.5</v>
      </c>
      <c r="H62" s="37">
        <v>28.5</v>
      </c>
      <c r="I62" s="39">
        <v>196</v>
      </c>
      <c r="J62" s="30">
        <v>0.6</v>
      </c>
      <c r="K62" s="30">
        <v>0</v>
      </c>
      <c r="L62" s="30">
        <v>0</v>
      </c>
      <c r="M62" s="30">
        <v>1.95</v>
      </c>
      <c r="N62" s="30">
        <v>12</v>
      </c>
      <c r="O62" s="30">
        <v>87.45</v>
      </c>
      <c r="P62" s="30">
        <v>7.5</v>
      </c>
      <c r="Q62" s="39">
        <v>0.75</v>
      </c>
    </row>
    <row r="63" spans="2:17" s="32" customFormat="1" ht="17.25">
      <c r="B63" s="33" t="s">
        <v>9</v>
      </c>
      <c r="C63" s="29" t="s">
        <v>74</v>
      </c>
      <c r="D63" s="30" t="s">
        <v>63</v>
      </c>
      <c r="E63" s="31">
        <v>60</v>
      </c>
      <c r="F63" s="30">
        <v>2.8</v>
      </c>
      <c r="G63" s="30">
        <v>2.8</v>
      </c>
      <c r="H63" s="37">
        <v>3.9</v>
      </c>
      <c r="I63" s="39">
        <v>24.5</v>
      </c>
      <c r="J63" s="30">
        <v>0.18</v>
      </c>
      <c r="K63" s="30">
        <v>2.3</v>
      </c>
      <c r="L63" s="30">
        <v>0.5</v>
      </c>
      <c r="M63" s="30">
        <v>3.8</v>
      </c>
      <c r="N63" s="30">
        <v>16.2</v>
      </c>
      <c r="O63" s="30">
        <v>189</v>
      </c>
      <c r="P63" s="30">
        <v>12.2</v>
      </c>
      <c r="Q63" s="39">
        <v>6.6</v>
      </c>
    </row>
    <row r="64" spans="2:17" s="32" customFormat="1" ht="17.25">
      <c r="B64" s="33" t="s">
        <v>10</v>
      </c>
      <c r="C64" s="29" t="s">
        <v>75</v>
      </c>
      <c r="D64" s="50" t="s">
        <v>80</v>
      </c>
      <c r="E64" s="31"/>
      <c r="F64" s="30"/>
      <c r="G64" s="30"/>
      <c r="H64" s="37"/>
      <c r="I64" s="39"/>
      <c r="J64" s="30"/>
      <c r="K64" s="30"/>
      <c r="L64" s="30"/>
      <c r="M64" s="30"/>
      <c r="N64" s="30"/>
      <c r="O64" s="30"/>
      <c r="P64" s="30"/>
      <c r="Q64" s="39"/>
    </row>
    <row r="65" spans="2:17" s="32" customFormat="1" ht="17.25">
      <c r="B65" s="33" t="s">
        <v>11</v>
      </c>
      <c r="C65" s="29" t="s">
        <v>76</v>
      </c>
      <c r="D65" s="50" t="s">
        <v>64</v>
      </c>
      <c r="E65" s="31"/>
      <c r="F65" s="30"/>
      <c r="G65" s="30"/>
      <c r="H65" s="37"/>
      <c r="I65" s="39"/>
      <c r="J65" s="30"/>
      <c r="K65" s="30"/>
      <c r="L65" s="30"/>
      <c r="M65" s="30"/>
      <c r="N65" s="30"/>
      <c r="O65" s="30"/>
      <c r="P65" s="30"/>
      <c r="Q65" s="39"/>
    </row>
    <row r="66" spans="2:17" s="32" customFormat="1" ht="17.25">
      <c r="B66" s="33" t="s">
        <v>12</v>
      </c>
      <c r="C66" s="29"/>
      <c r="D66" s="52" t="s">
        <v>108</v>
      </c>
      <c r="E66" s="31">
        <v>100</v>
      </c>
      <c r="F66" s="30">
        <v>0.8</v>
      </c>
      <c r="G66" s="30">
        <v>0.4</v>
      </c>
      <c r="H66" s="37">
        <v>8.1</v>
      </c>
      <c r="I66" s="39">
        <v>96</v>
      </c>
      <c r="J66" s="30">
        <v>0.02</v>
      </c>
      <c r="K66" s="30">
        <v>180</v>
      </c>
      <c r="L66" s="30"/>
      <c r="M66" s="30"/>
      <c r="N66" s="30">
        <v>40</v>
      </c>
      <c r="O66" s="30"/>
      <c r="P66" s="30">
        <v>25</v>
      </c>
      <c r="Q66" s="39">
        <v>0.8</v>
      </c>
    </row>
    <row r="67" spans="2:17" s="32" customFormat="1" ht="17.25">
      <c r="B67" s="33"/>
      <c r="C67" s="29" t="s">
        <v>89</v>
      </c>
      <c r="D67" s="30" t="s">
        <v>81</v>
      </c>
      <c r="E67" s="31">
        <v>200</v>
      </c>
      <c r="F67" s="30">
        <v>0.2</v>
      </c>
      <c r="G67" s="30">
        <v>0</v>
      </c>
      <c r="H67" s="37">
        <v>20.8</v>
      </c>
      <c r="I67" s="39">
        <v>84.3</v>
      </c>
      <c r="J67" s="30">
        <v>0</v>
      </c>
      <c r="K67" s="30">
        <v>40</v>
      </c>
      <c r="L67" s="30">
        <v>0.1</v>
      </c>
      <c r="M67" s="30">
        <v>0.1</v>
      </c>
      <c r="N67" s="30">
        <v>7.5</v>
      </c>
      <c r="O67" s="30">
        <v>6.8</v>
      </c>
      <c r="P67" s="30">
        <v>4.2</v>
      </c>
      <c r="Q67" s="39">
        <v>0.3</v>
      </c>
    </row>
    <row r="68" spans="2:17" s="32" customFormat="1" ht="17.25">
      <c r="B68" s="33"/>
      <c r="C68" s="29" t="s">
        <v>86</v>
      </c>
      <c r="D68" s="30" t="s">
        <v>88</v>
      </c>
      <c r="E68" s="31">
        <v>25</v>
      </c>
      <c r="F68" s="30">
        <v>1.7</v>
      </c>
      <c r="G68" s="30">
        <v>0.15</v>
      </c>
      <c r="H68" s="37">
        <v>12.2</v>
      </c>
      <c r="I68" s="39">
        <v>60.5</v>
      </c>
      <c r="J68" s="30">
        <v>0.16</v>
      </c>
      <c r="K68" s="30">
        <v>23</v>
      </c>
      <c r="L68" s="30">
        <v>0.108</v>
      </c>
      <c r="M68" s="30">
        <v>1.3</v>
      </c>
      <c r="N68" s="30">
        <v>23</v>
      </c>
      <c r="O68" s="30">
        <v>87</v>
      </c>
      <c r="P68" s="30">
        <v>33</v>
      </c>
      <c r="Q68" s="39">
        <v>2</v>
      </c>
    </row>
    <row r="69" spans="2:17" s="1" customFormat="1" ht="21" thickBot="1">
      <c r="B69" s="34"/>
      <c r="C69" s="35"/>
      <c r="D69" s="36" t="s">
        <v>13</v>
      </c>
      <c r="E69" s="36">
        <v>825</v>
      </c>
      <c r="F69" s="36">
        <f aca="true" t="shared" si="3" ref="F69:Q69">SUM(F60:F68)</f>
        <v>24.83</v>
      </c>
      <c r="G69" s="36">
        <f t="shared" si="3"/>
        <v>25.539999999999996</v>
      </c>
      <c r="H69" s="40">
        <f t="shared" si="3"/>
        <v>98.69</v>
      </c>
      <c r="I69" s="40">
        <f>SUM(I60:I68)</f>
        <v>780.2099999999999</v>
      </c>
      <c r="J69" s="36">
        <f t="shared" si="3"/>
        <v>1.01</v>
      </c>
      <c r="K69" s="36">
        <f t="shared" si="3"/>
        <v>281.52</v>
      </c>
      <c r="L69" s="36">
        <f t="shared" si="3"/>
        <v>0.863</v>
      </c>
      <c r="M69" s="36">
        <f t="shared" si="3"/>
        <v>7.624999999999999</v>
      </c>
      <c r="N69" s="36">
        <f t="shared" si="3"/>
        <v>271.7</v>
      </c>
      <c r="O69" s="36">
        <f t="shared" si="3"/>
        <v>627.25</v>
      </c>
      <c r="P69" s="36">
        <f t="shared" si="3"/>
        <v>135.745</v>
      </c>
      <c r="Q69" s="40">
        <f t="shared" si="3"/>
        <v>13.025000000000002</v>
      </c>
    </row>
    <row r="70" spans="2:17" ht="13.5" thickBot="1">
      <c r="B70" s="5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/>
    </row>
    <row r="72" spans="3:5" ht="21">
      <c r="C72" s="1"/>
      <c r="E72" s="1" t="s">
        <v>48</v>
      </c>
    </row>
    <row r="73" spans="2:17" s="14" customFormat="1" ht="22.5">
      <c r="B73" s="17" t="s">
        <v>0</v>
      </c>
      <c r="C73" s="41" t="s">
        <v>22</v>
      </c>
      <c r="D73" s="17" t="s">
        <v>23</v>
      </c>
      <c r="E73" s="18" t="s">
        <v>25</v>
      </c>
      <c r="F73" s="19" t="s">
        <v>27</v>
      </c>
      <c r="G73" s="20"/>
      <c r="H73" s="21"/>
      <c r="I73" s="18" t="s">
        <v>106</v>
      </c>
      <c r="J73" s="19" t="s">
        <v>32</v>
      </c>
      <c r="K73" s="20"/>
      <c r="L73" s="20"/>
      <c r="M73" s="21"/>
      <c r="N73" s="20" t="s">
        <v>33</v>
      </c>
      <c r="O73" s="20"/>
      <c r="P73" s="20"/>
      <c r="Q73" s="21"/>
    </row>
    <row r="74" spans="2:17" s="22" customFormat="1" ht="22.5">
      <c r="B74" s="23"/>
      <c r="C74" s="42" t="s">
        <v>21</v>
      </c>
      <c r="D74" s="24" t="s">
        <v>24</v>
      </c>
      <c r="E74" s="25" t="s">
        <v>26</v>
      </c>
      <c r="F74" s="26" t="s">
        <v>28</v>
      </c>
      <c r="G74" s="26" t="s">
        <v>29</v>
      </c>
      <c r="H74" s="26" t="s">
        <v>30</v>
      </c>
      <c r="I74" s="27" t="s">
        <v>31</v>
      </c>
      <c r="J74" s="28" t="s">
        <v>1</v>
      </c>
      <c r="K74" s="28" t="s">
        <v>2</v>
      </c>
      <c r="L74" s="28" t="s">
        <v>3</v>
      </c>
      <c r="M74" s="28" t="s">
        <v>4</v>
      </c>
      <c r="N74" s="28" t="s">
        <v>5</v>
      </c>
      <c r="O74" s="28" t="s">
        <v>6</v>
      </c>
      <c r="P74" s="28" t="s">
        <v>7</v>
      </c>
      <c r="Q74" s="28" t="s">
        <v>8</v>
      </c>
    </row>
    <row r="75" spans="2:17" s="32" customFormat="1" ht="17.25">
      <c r="B75" s="33"/>
      <c r="C75" s="29" t="s">
        <v>40</v>
      </c>
      <c r="D75" s="30" t="s">
        <v>16</v>
      </c>
      <c r="E75" s="31">
        <v>200</v>
      </c>
      <c r="F75" s="30">
        <v>5.25</v>
      </c>
      <c r="G75" s="30">
        <v>2.25</v>
      </c>
      <c r="H75" s="37">
        <v>6.75</v>
      </c>
      <c r="I75" s="39">
        <v>116.6</v>
      </c>
      <c r="J75" s="30">
        <v>0.08</v>
      </c>
      <c r="K75" s="30">
        <v>1.458</v>
      </c>
      <c r="L75" s="30">
        <v>0.24</v>
      </c>
      <c r="M75" s="30">
        <v>46.15</v>
      </c>
      <c r="N75" s="30">
        <v>34.6</v>
      </c>
      <c r="O75" s="30">
        <v>24.3</v>
      </c>
      <c r="P75" s="39">
        <v>213.4</v>
      </c>
      <c r="Q75" s="39">
        <v>1.285</v>
      </c>
    </row>
    <row r="76" spans="2:17" s="32" customFormat="1" ht="17.25">
      <c r="B76" s="33">
        <v>5</v>
      </c>
      <c r="C76" s="29" t="s">
        <v>37</v>
      </c>
      <c r="D76" s="30" t="s">
        <v>98</v>
      </c>
      <c r="E76" s="31" t="s">
        <v>20</v>
      </c>
      <c r="F76" s="30">
        <v>8.95</v>
      </c>
      <c r="G76" s="30">
        <v>11.05</v>
      </c>
      <c r="H76" s="37">
        <v>15.5</v>
      </c>
      <c r="I76" s="39">
        <v>206.6</v>
      </c>
      <c r="J76" s="30">
        <v>0.1</v>
      </c>
      <c r="K76" s="30">
        <v>1.3</v>
      </c>
      <c r="L76" s="30">
        <v>46.44</v>
      </c>
      <c r="M76" s="30">
        <v>1.5</v>
      </c>
      <c r="N76" s="30">
        <v>17.56</v>
      </c>
      <c r="O76" s="30">
        <v>17.89</v>
      </c>
      <c r="P76" s="39">
        <v>119.23</v>
      </c>
      <c r="Q76" s="39">
        <v>1</v>
      </c>
    </row>
    <row r="77" spans="2:17" s="32" customFormat="1" ht="17.25">
      <c r="B77" s="33" t="s">
        <v>9</v>
      </c>
      <c r="C77" s="29" t="s">
        <v>84</v>
      </c>
      <c r="D77" s="30" t="s">
        <v>85</v>
      </c>
      <c r="E77" s="31">
        <v>150</v>
      </c>
      <c r="F77" s="30">
        <v>5</v>
      </c>
      <c r="G77" s="30">
        <v>5.5</v>
      </c>
      <c r="H77" s="37">
        <v>26.9</v>
      </c>
      <c r="I77" s="39">
        <v>160.65</v>
      </c>
      <c r="J77" s="30">
        <v>0.138</v>
      </c>
      <c r="K77" s="30">
        <v>0</v>
      </c>
      <c r="L77" s="30">
        <v>3.56</v>
      </c>
      <c r="M77" s="30">
        <v>0.237</v>
      </c>
      <c r="N77" s="30">
        <v>19.25</v>
      </c>
      <c r="O77" s="30">
        <v>87.45</v>
      </c>
      <c r="P77" s="39">
        <v>11</v>
      </c>
      <c r="Q77" s="39">
        <v>1.91</v>
      </c>
    </row>
    <row r="78" spans="2:17" s="32" customFormat="1" ht="17.25">
      <c r="B78" s="33" t="s">
        <v>10</v>
      </c>
      <c r="C78" s="29" t="s">
        <v>74</v>
      </c>
      <c r="D78" s="30" t="s">
        <v>63</v>
      </c>
      <c r="E78" s="31">
        <v>60</v>
      </c>
      <c r="F78" s="30">
        <v>2.8</v>
      </c>
      <c r="G78" s="30">
        <v>2.8</v>
      </c>
      <c r="H78" s="37">
        <v>3.9</v>
      </c>
      <c r="I78" s="39">
        <v>24.5</v>
      </c>
      <c r="J78" s="30">
        <v>0.18</v>
      </c>
      <c r="K78" s="30">
        <v>2.3</v>
      </c>
      <c r="L78" s="30">
        <v>0.5</v>
      </c>
      <c r="M78" s="30">
        <v>3.8</v>
      </c>
      <c r="N78" s="30">
        <v>16.2</v>
      </c>
      <c r="O78" s="30">
        <v>189</v>
      </c>
      <c r="P78" s="39">
        <v>12.2</v>
      </c>
      <c r="Q78" s="39">
        <v>6.6</v>
      </c>
    </row>
    <row r="79" spans="2:17" s="32" customFormat="1" ht="17.25">
      <c r="B79" s="33" t="s">
        <v>11</v>
      </c>
      <c r="C79" s="29" t="s">
        <v>75</v>
      </c>
      <c r="D79" s="50" t="s">
        <v>80</v>
      </c>
      <c r="E79" s="31"/>
      <c r="F79" s="30"/>
      <c r="G79" s="30"/>
      <c r="H79" s="37"/>
      <c r="I79" s="39"/>
      <c r="J79" s="30"/>
      <c r="K79" s="30"/>
      <c r="L79" s="30"/>
      <c r="M79" s="30"/>
      <c r="N79" s="30"/>
      <c r="O79" s="30"/>
      <c r="P79" s="39"/>
      <c r="Q79" s="39"/>
    </row>
    <row r="80" spans="2:17" s="32" customFormat="1" ht="17.25">
      <c r="B80" s="33" t="s">
        <v>12</v>
      </c>
      <c r="C80" s="29" t="s">
        <v>87</v>
      </c>
      <c r="D80" s="50" t="s">
        <v>64</v>
      </c>
      <c r="E80" s="31"/>
      <c r="F80" s="30"/>
      <c r="G80" s="30"/>
      <c r="H80" s="37"/>
      <c r="I80" s="39"/>
      <c r="J80" s="30"/>
      <c r="K80" s="30"/>
      <c r="L80" s="30"/>
      <c r="M80" s="30"/>
      <c r="N80" s="30"/>
      <c r="O80" s="30"/>
      <c r="P80" s="39"/>
      <c r="Q80" s="39"/>
    </row>
    <row r="81" spans="2:17" s="32" customFormat="1" ht="17.25">
      <c r="B81" s="33"/>
      <c r="C81" s="29"/>
      <c r="D81" s="30" t="s">
        <v>107</v>
      </c>
      <c r="E81" s="31">
        <v>100</v>
      </c>
      <c r="F81" s="30">
        <v>0.4</v>
      </c>
      <c r="G81" s="30">
        <v>0.4</v>
      </c>
      <c r="H81" s="39">
        <v>9.8</v>
      </c>
      <c r="I81" s="39">
        <v>47</v>
      </c>
      <c r="J81" s="30">
        <v>0.03</v>
      </c>
      <c r="K81" s="30">
        <v>10</v>
      </c>
      <c r="L81" s="30"/>
      <c r="M81" s="30">
        <v>0.2</v>
      </c>
      <c r="N81" s="30">
        <v>16</v>
      </c>
      <c r="O81" s="30">
        <v>11</v>
      </c>
      <c r="P81" s="30">
        <v>9</v>
      </c>
      <c r="Q81" s="39">
        <v>2.2</v>
      </c>
    </row>
    <row r="82" spans="2:17" s="32" customFormat="1" ht="17.25">
      <c r="B82" s="33"/>
      <c r="C82" s="29" t="s">
        <v>90</v>
      </c>
      <c r="D82" s="30" t="s">
        <v>91</v>
      </c>
      <c r="E82" s="31">
        <v>200</v>
      </c>
      <c r="F82" s="30">
        <v>0.4</v>
      </c>
      <c r="G82" s="30">
        <v>0.2</v>
      </c>
      <c r="H82" s="39">
        <v>39.8</v>
      </c>
      <c r="I82" s="39">
        <v>81</v>
      </c>
      <c r="J82" s="30">
        <v>0.024</v>
      </c>
      <c r="K82" s="30">
        <v>1.86</v>
      </c>
      <c r="L82" s="30">
        <v>7.6</v>
      </c>
      <c r="M82" s="30">
        <v>0.28</v>
      </c>
      <c r="N82" s="30">
        <v>17.4</v>
      </c>
      <c r="O82" s="30">
        <v>35.6</v>
      </c>
      <c r="P82" s="30">
        <v>5.4</v>
      </c>
      <c r="Q82" s="39">
        <v>0.264</v>
      </c>
    </row>
    <row r="83" spans="2:17" s="32" customFormat="1" ht="17.25">
      <c r="B83" s="33"/>
      <c r="C83" s="29" t="s">
        <v>86</v>
      </c>
      <c r="D83" s="30" t="s">
        <v>88</v>
      </c>
      <c r="E83" s="31">
        <v>25</v>
      </c>
      <c r="F83" s="30">
        <v>1.7</v>
      </c>
      <c r="G83" s="30">
        <v>0.15</v>
      </c>
      <c r="H83" s="37">
        <v>12.2</v>
      </c>
      <c r="I83" s="39">
        <v>60.5</v>
      </c>
      <c r="J83" s="30">
        <v>0.16</v>
      </c>
      <c r="K83" s="30">
        <v>23</v>
      </c>
      <c r="L83" s="30">
        <v>0.108</v>
      </c>
      <c r="M83" s="30">
        <v>1.3</v>
      </c>
      <c r="N83" s="30">
        <v>23</v>
      </c>
      <c r="O83" s="30">
        <v>87</v>
      </c>
      <c r="P83" s="39">
        <v>33</v>
      </c>
      <c r="Q83" s="39">
        <v>2</v>
      </c>
    </row>
    <row r="84" spans="2:17" s="1" customFormat="1" ht="21" thickBot="1">
      <c r="B84" s="34"/>
      <c r="C84" s="35"/>
      <c r="D84" s="36" t="s">
        <v>13</v>
      </c>
      <c r="E84" s="36">
        <v>865</v>
      </c>
      <c r="F84" s="36">
        <f>SUM(F73:F83)</f>
        <v>24.499999999999996</v>
      </c>
      <c r="G84" s="36">
        <f>SUM(G73:G83)</f>
        <v>22.349999999999998</v>
      </c>
      <c r="H84" s="40">
        <f>SUM(H73:H83)</f>
        <v>114.85</v>
      </c>
      <c r="I84" s="40">
        <f>SUM(I75:I83)</f>
        <v>696.85</v>
      </c>
      <c r="J84" s="36">
        <f>SUM(J75:J83)</f>
        <v>0.7120000000000001</v>
      </c>
      <c r="K84" s="36">
        <f>SUM(K75:K83)</f>
        <v>39.918</v>
      </c>
      <c r="L84" s="36">
        <f>SUM(L75:L83)</f>
        <v>58.448</v>
      </c>
      <c r="M84" s="36">
        <f>SUM(M73:M83)</f>
        <v>53.467</v>
      </c>
      <c r="N84" s="36">
        <f>SUM(N73:N83)</f>
        <v>144.01</v>
      </c>
      <c r="O84" s="36">
        <f>SUM(O73:O83)</f>
        <v>452.24</v>
      </c>
      <c r="P84" s="36">
        <f>SUM(P73:P83)</f>
        <v>403.22999999999996</v>
      </c>
      <c r="Q84" s="40">
        <f>SUM(Q73:Q83)</f>
        <v>15.259</v>
      </c>
    </row>
    <row r="85" spans="2:17" ht="13.5" thickBot="1">
      <c r="B85" s="5"/>
      <c r="C85" s="6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9"/>
    </row>
    <row r="86" spans="2:17" ht="12.75">
      <c r="B86" s="3"/>
      <c r="C86" s="3"/>
      <c r="D86" s="1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:17" ht="12.75">
      <c r="A90" s="4"/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:17" ht="12.75">
      <c r="A93" s="4"/>
      <c r="P93" s="2"/>
      <c r="Q93" s="2"/>
    </row>
    <row r="94" spans="1:17" ht="12.75">
      <c r="A94" s="4"/>
      <c r="P94" s="2"/>
      <c r="Q94" s="2"/>
    </row>
    <row r="95" spans="4:17" ht="12.75">
      <c r="D95" s="4"/>
      <c r="J95" s="4"/>
      <c r="K95" s="4"/>
      <c r="L95" s="4"/>
      <c r="M95" s="4"/>
      <c r="P95" s="2"/>
      <c r="Q95" s="2"/>
    </row>
    <row r="96" spans="16:17" ht="12.75">
      <c r="P96" s="2"/>
      <c r="Q96" s="2"/>
    </row>
    <row r="97" spans="2:17" ht="22.5">
      <c r="B97" s="3"/>
      <c r="C97" s="3"/>
      <c r="D97" s="1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21">
      <c r="B98" s="1"/>
      <c r="C98" s="1"/>
      <c r="D98" s="1"/>
      <c r="E98" s="1" t="s">
        <v>49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s="14" customFormat="1" ht="22.5">
      <c r="B99" s="17" t="s">
        <v>0</v>
      </c>
      <c r="C99" s="41" t="s">
        <v>22</v>
      </c>
      <c r="D99" s="17" t="s">
        <v>23</v>
      </c>
      <c r="E99" s="18" t="s">
        <v>25</v>
      </c>
      <c r="F99" s="19" t="s">
        <v>27</v>
      </c>
      <c r="G99" s="20"/>
      <c r="H99" s="21"/>
      <c r="I99" s="18" t="s">
        <v>106</v>
      </c>
      <c r="J99" s="19" t="s">
        <v>32</v>
      </c>
      <c r="K99" s="20"/>
      <c r="L99" s="20"/>
      <c r="M99" s="21"/>
      <c r="N99" s="20" t="s">
        <v>33</v>
      </c>
      <c r="O99" s="20"/>
      <c r="P99" s="20"/>
      <c r="Q99" s="21"/>
    </row>
    <row r="100" spans="2:17" s="22" customFormat="1" ht="22.5">
      <c r="B100" s="23"/>
      <c r="C100" s="42" t="s">
        <v>21</v>
      </c>
      <c r="D100" s="24" t="s">
        <v>24</v>
      </c>
      <c r="E100" s="25" t="s">
        <v>26</v>
      </c>
      <c r="F100" s="26" t="s">
        <v>28</v>
      </c>
      <c r="G100" s="26" t="s">
        <v>29</v>
      </c>
      <c r="H100" s="26" t="s">
        <v>30</v>
      </c>
      <c r="I100" s="27" t="s">
        <v>31</v>
      </c>
      <c r="J100" s="28" t="s">
        <v>1</v>
      </c>
      <c r="K100" s="28" t="s">
        <v>2</v>
      </c>
      <c r="L100" s="28" t="s">
        <v>3</v>
      </c>
      <c r="M100" s="28" t="s">
        <v>4</v>
      </c>
      <c r="N100" s="28" t="s">
        <v>5</v>
      </c>
      <c r="O100" s="28" t="s">
        <v>6</v>
      </c>
      <c r="P100" s="28" t="s">
        <v>7</v>
      </c>
      <c r="Q100" s="28" t="s">
        <v>8</v>
      </c>
    </row>
    <row r="101" spans="2:17" s="32" customFormat="1" ht="17.25">
      <c r="B101" s="33"/>
      <c r="C101" s="29" t="s">
        <v>35</v>
      </c>
      <c r="D101" s="30" t="s">
        <v>55</v>
      </c>
      <c r="E101" s="31">
        <v>200</v>
      </c>
      <c r="F101" s="30">
        <v>4.3</v>
      </c>
      <c r="G101" s="30">
        <v>2.26</v>
      </c>
      <c r="H101" s="37">
        <v>17.5</v>
      </c>
      <c r="I101" s="39">
        <v>123.6</v>
      </c>
      <c r="J101" s="30">
        <v>0.1</v>
      </c>
      <c r="K101" s="30">
        <v>3.7</v>
      </c>
      <c r="L101" s="30">
        <v>0.1</v>
      </c>
      <c r="M101" s="30">
        <v>0.36</v>
      </c>
      <c r="N101" s="30">
        <v>29.475</v>
      </c>
      <c r="O101" s="30">
        <v>64.6</v>
      </c>
      <c r="P101" s="30">
        <v>23.4</v>
      </c>
      <c r="Q101" s="39">
        <v>0.725</v>
      </c>
    </row>
    <row r="102" spans="2:17" s="32" customFormat="1" ht="17.25">
      <c r="B102" s="33"/>
      <c r="C102" s="29" t="s">
        <v>69</v>
      </c>
      <c r="D102" s="30" t="s">
        <v>62</v>
      </c>
      <c r="E102" s="31">
        <v>90</v>
      </c>
      <c r="F102" s="30">
        <v>9.13</v>
      </c>
      <c r="G102" s="30">
        <v>11.77</v>
      </c>
      <c r="H102" s="37">
        <v>14.26</v>
      </c>
      <c r="I102" s="39">
        <v>179.85</v>
      </c>
      <c r="J102" s="30">
        <v>0.033</v>
      </c>
      <c r="K102" s="30">
        <v>25.52</v>
      </c>
      <c r="L102" s="30">
        <v>0.055</v>
      </c>
      <c r="M102" s="30">
        <v>0.033</v>
      </c>
      <c r="N102" s="30">
        <v>123.2</v>
      </c>
      <c r="O102" s="30">
        <v>202.4</v>
      </c>
      <c r="P102" s="30">
        <v>27.72</v>
      </c>
      <c r="Q102" s="39">
        <v>1.35</v>
      </c>
    </row>
    <row r="103" spans="2:17" s="32" customFormat="1" ht="17.25">
      <c r="B103" s="33">
        <v>1</v>
      </c>
      <c r="C103" s="29" t="s">
        <v>66</v>
      </c>
      <c r="D103" s="30" t="s">
        <v>59</v>
      </c>
      <c r="E103" s="31">
        <v>150</v>
      </c>
      <c r="F103" s="30">
        <v>5.8</v>
      </c>
      <c r="G103" s="30">
        <v>5.7</v>
      </c>
      <c r="H103" s="37">
        <v>34.3</v>
      </c>
      <c r="I103" s="39">
        <v>229.5</v>
      </c>
      <c r="J103" s="30">
        <v>0.21</v>
      </c>
      <c r="K103" s="30">
        <v>0</v>
      </c>
      <c r="L103" s="30">
        <v>0.017</v>
      </c>
      <c r="M103" s="30">
        <v>2.675</v>
      </c>
      <c r="N103" s="30">
        <v>14.2</v>
      </c>
      <c r="O103" s="30">
        <v>147</v>
      </c>
      <c r="P103" s="30">
        <v>82.5</v>
      </c>
      <c r="Q103" s="39">
        <v>4.6</v>
      </c>
    </row>
    <row r="104" spans="2:17" s="32" customFormat="1" ht="17.25">
      <c r="B104" s="33" t="s">
        <v>9</v>
      </c>
      <c r="C104" s="29" t="s">
        <v>74</v>
      </c>
      <c r="D104" s="30" t="s">
        <v>63</v>
      </c>
      <c r="E104" s="31">
        <v>60</v>
      </c>
      <c r="F104" s="30">
        <v>2.8</v>
      </c>
      <c r="G104" s="30">
        <v>2.8</v>
      </c>
      <c r="H104" s="37">
        <v>3.9</v>
      </c>
      <c r="I104" s="39">
        <v>24.5</v>
      </c>
      <c r="J104" s="30">
        <v>0.18</v>
      </c>
      <c r="K104" s="30">
        <v>2.3</v>
      </c>
      <c r="L104" s="30">
        <v>0.5</v>
      </c>
      <c r="M104" s="30">
        <v>3.8</v>
      </c>
      <c r="N104" s="30">
        <v>16.2</v>
      </c>
      <c r="O104" s="30">
        <v>189</v>
      </c>
      <c r="P104" s="30">
        <v>12.2</v>
      </c>
      <c r="Q104" s="39">
        <v>6.6</v>
      </c>
    </row>
    <row r="105" spans="2:17" s="32" customFormat="1" ht="17.25">
      <c r="B105" s="33" t="s">
        <v>10</v>
      </c>
      <c r="C105" s="29" t="s">
        <v>75</v>
      </c>
      <c r="D105" s="50" t="s">
        <v>80</v>
      </c>
      <c r="E105" s="31"/>
      <c r="F105" s="30"/>
      <c r="G105" s="30"/>
      <c r="H105" s="37"/>
      <c r="I105" s="39"/>
      <c r="J105" s="30"/>
      <c r="K105" s="30"/>
      <c r="L105" s="30"/>
      <c r="M105" s="30"/>
      <c r="N105" s="30"/>
      <c r="O105" s="30"/>
      <c r="P105" s="30"/>
      <c r="Q105" s="39"/>
    </row>
    <row r="106" spans="2:17" s="32" customFormat="1" ht="17.25">
      <c r="B106" s="33" t="s">
        <v>11</v>
      </c>
      <c r="C106" s="29" t="s">
        <v>87</v>
      </c>
      <c r="D106" s="50" t="s">
        <v>64</v>
      </c>
      <c r="E106" s="31"/>
      <c r="F106" s="30"/>
      <c r="G106" s="30"/>
      <c r="H106" s="37"/>
      <c r="I106" s="39"/>
      <c r="J106" s="30"/>
      <c r="K106" s="30"/>
      <c r="L106" s="30"/>
      <c r="M106" s="30"/>
      <c r="N106" s="30"/>
      <c r="O106" s="30"/>
      <c r="P106" s="30"/>
      <c r="Q106" s="39"/>
    </row>
    <row r="107" spans="2:17" s="32" customFormat="1" ht="17.25">
      <c r="B107" s="33" t="s">
        <v>12</v>
      </c>
      <c r="C107" s="29"/>
      <c r="D107" s="52" t="s">
        <v>108</v>
      </c>
      <c r="E107" s="31">
        <v>100</v>
      </c>
      <c r="F107" s="30">
        <v>0.8</v>
      </c>
      <c r="G107" s="30">
        <v>0.4</v>
      </c>
      <c r="H107" s="37">
        <v>8.1</v>
      </c>
      <c r="I107" s="39">
        <v>96</v>
      </c>
      <c r="J107" s="30">
        <v>0.02</v>
      </c>
      <c r="K107" s="30">
        <v>180</v>
      </c>
      <c r="L107" s="30"/>
      <c r="M107" s="30"/>
      <c r="N107" s="30">
        <v>40</v>
      </c>
      <c r="O107" s="30"/>
      <c r="P107" s="30">
        <v>25</v>
      </c>
      <c r="Q107" s="39">
        <v>0.8</v>
      </c>
    </row>
    <row r="108" spans="2:17" s="32" customFormat="1" ht="17.25">
      <c r="B108" s="33"/>
      <c r="C108" s="29" t="s">
        <v>89</v>
      </c>
      <c r="D108" s="30" t="s">
        <v>81</v>
      </c>
      <c r="E108" s="31">
        <v>200</v>
      </c>
      <c r="F108" s="30">
        <v>0.2</v>
      </c>
      <c r="G108" s="30">
        <v>0</v>
      </c>
      <c r="H108" s="37">
        <v>20.8</v>
      </c>
      <c r="I108" s="39">
        <v>84.3</v>
      </c>
      <c r="J108" s="30">
        <v>0</v>
      </c>
      <c r="K108" s="30">
        <v>40</v>
      </c>
      <c r="L108" s="30">
        <v>0.1</v>
      </c>
      <c r="M108" s="30">
        <v>0.1</v>
      </c>
      <c r="N108" s="30">
        <v>7.5</v>
      </c>
      <c r="O108" s="30">
        <v>6.8</v>
      </c>
      <c r="P108" s="30">
        <v>4.2</v>
      </c>
      <c r="Q108" s="39">
        <v>0.3</v>
      </c>
    </row>
    <row r="109" spans="2:17" s="32" customFormat="1" ht="17.25">
      <c r="B109" s="33"/>
      <c r="C109" s="29" t="s">
        <v>86</v>
      </c>
      <c r="D109" s="30" t="s">
        <v>88</v>
      </c>
      <c r="E109" s="31">
        <v>25</v>
      </c>
      <c r="F109" s="30">
        <v>1.7</v>
      </c>
      <c r="G109" s="30">
        <v>0.15</v>
      </c>
      <c r="H109" s="37">
        <v>12.2</v>
      </c>
      <c r="I109" s="39">
        <v>60.5</v>
      </c>
      <c r="J109" s="30">
        <v>0.16</v>
      </c>
      <c r="K109" s="30">
        <v>23</v>
      </c>
      <c r="L109" s="30">
        <v>0.108</v>
      </c>
      <c r="M109" s="30">
        <v>1.3</v>
      </c>
      <c r="N109" s="30">
        <v>23</v>
      </c>
      <c r="O109" s="30">
        <v>87</v>
      </c>
      <c r="P109" s="39">
        <v>33</v>
      </c>
      <c r="Q109" s="39">
        <v>2</v>
      </c>
    </row>
    <row r="110" spans="2:17" s="1" customFormat="1" ht="21" thickBot="1">
      <c r="B110" s="34"/>
      <c r="C110" s="35"/>
      <c r="D110" s="36" t="s">
        <v>13</v>
      </c>
      <c r="E110" s="36">
        <v>825</v>
      </c>
      <c r="F110" s="36">
        <f aca="true" t="shared" si="4" ref="F110:Q110">SUM(F101:F109)</f>
        <v>24.73</v>
      </c>
      <c r="G110" s="36">
        <f t="shared" si="4"/>
        <v>23.08</v>
      </c>
      <c r="H110" s="40">
        <f t="shared" si="4"/>
        <v>111.06</v>
      </c>
      <c r="I110" s="40">
        <f>SUM(I101:I109)</f>
        <v>798.25</v>
      </c>
      <c r="J110" s="36">
        <f t="shared" si="4"/>
        <v>0.703</v>
      </c>
      <c r="K110" s="36">
        <f t="shared" si="4"/>
        <v>274.52</v>
      </c>
      <c r="L110" s="36">
        <f t="shared" si="4"/>
        <v>0.8799999999999999</v>
      </c>
      <c r="M110" s="36">
        <f t="shared" si="4"/>
        <v>8.267999999999999</v>
      </c>
      <c r="N110" s="36">
        <f t="shared" si="4"/>
        <v>253.575</v>
      </c>
      <c r="O110" s="36">
        <f t="shared" si="4"/>
        <v>696.8</v>
      </c>
      <c r="P110" s="36">
        <f t="shared" si="4"/>
        <v>208.01999999999998</v>
      </c>
      <c r="Q110" s="40">
        <f t="shared" si="4"/>
        <v>16.375</v>
      </c>
    </row>
    <row r="111" spans="2:17" ht="13.5" thickBot="1">
      <c r="B111" s="5"/>
      <c r="C111" s="6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9"/>
    </row>
    <row r="112" spans="2:17" ht="12.75">
      <c r="B112" s="3"/>
      <c r="C112" s="15"/>
      <c r="D112" s="2"/>
      <c r="E112" s="1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5" ht="21">
      <c r="C113" s="1"/>
      <c r="E113" s="1" t="s">
        <v>43</v>
      </c>
    </row>
    <row r="114" spans="2:17" s="14" customFormat="1" ht="22.5">
      <c r="B114" s="17" t="s">
        <v>0</v>
      </c>
      <c r="C114" s="41" t="s">
        <v>22</v>
      </c>
      <c r="D114" s="17" t="s">
        <v>23</v>
      </c>
      <c r="E114" s="18" t="s">
        <v>25</v>
      </c>
      <c r="F114" s="19" t="s">
        <v>27</v>
      </c>
      <c r="G114" s="20"/>
      <c r="H114" s="21"/>
      <c r="I114" s="18" t="s">
        <v>106</v>
      </c>
      <c r="J114" s="19" t="s">
        <v>32</v>
      </c>
      <c r="K114" s="20"/>
      <c r="L114" s="20"/>
      <c r="M114" s="21"/>
      <c r="N114" s="20" t="s">
        <v>33</v>
      </c>
      <c r="O114" s="20"/>
      <c r="P114" s="20"/>
      <c r="Q114" s="21"/>
    </row>
    <row r="115" spans="2:17" s="22" customFormat="1" ht="22.5">
      <c r="B115" s="23"/>
      <c r="C115" s="42" t="s">
        <v>21</v>
      </c>
      <c r="D115" s="24" t="s">
        <v>24</v>
      </c>
      <c r="E115" s="25" t="s">
        <v>26</v>
      </c>
      <c r="F115" s="26" t="s">
        <v>28</v>
      </c>
      <c r="G115" s="26" t="s">
        <v>29</v>
      </c>
      <c r="H115" s="26" t="s">
        <v>30</v>
      </c>
      <c r="I115" s="27" t="s">
        <v>31</v>
      </c>
      <c r="J115" s="28" t="s">
        <v>1</v>
      </c>
      <c r="K115" s="28" t="s">
        <v>2</v>
      </c>
      <c r="L115" s="28" t="s">
        <v>3</v>
      </c>
      <c r="M115" s="28" t="s">
        <v>4</v>
      </c>
      <c r="N115" s="28" t="s">
        <v>5</v>
      </c>
      <c r="O115" s="28" t="s">
        <v>6</v>
      </c>
      <c r="P115" s="28" t="s">
        <v>7</v>
      </c>
      <c r="Q115" s="28" t="s">
        <v>8</v>
      </c>
    </row>
    <row r="116" spans="2:17" s="32" customFormat="1" ht="17.25">
      <c r="B116" s="33"/>
      <c r="C116" s="29" t="s">
        <v>70</v>
      </c>
      <c r="D116" s="30" t="s">
        <v>60</v>
      </c>
      <c r="E116" s="31">
        <v>200</v>
      </c>
      <c r="F116" s="30">
        <v>9.85</v>
      </c>
      <c r="G116" s="30">
        <v>9.85</v>
      </c>
      <c r="H116" s="37">
        <v>18.65</v>
      </c>
      <c r="I116" s="39">
        <v>161.1</v>
      </c>
      <c r="J116" s="30">
        <v>0.03</v>
      </c>
      <c r="K116" s="30">
        <v>6.82</v>
      </c>
      <c r="L116" s="30">
        <v>1.19</v>
      </c>
      <c r="M116" s="30">
        <v>0.145</v>
      </c>
      <c r="N116" s="30">
        <v>26.66</v>
      </c>
      <c r="O116" s="30">
        <v>48.65</v>
      </c>
      <c r="P116" s="30">
        <v>19.88</v>
      </c>
      <c r="Q116" s="39">
        <v>0.81</v>
      </c>
    </row>
    <row r="117" spans="2:17" s="32" customFormat="1" ht="17.25">
      <c r="B117" s="33">
        <v>2</v>
      </c>
      <c r="C117" s="29" t="s">
        <v>67</v>
      </c>
      <c r="D117" s="30" t="s">
        <v>97</v>
      </c>
      <c r="E117" s="31">
        <v>90</v>
      </c>
      <c r="F117" s="30">
        <v>5.63</v>
      </c>
      <c r="G117" s="30">
        <v>7.48</v>
      </c>
      <c r="H117" s="37">
        <v>19.86</v>
      </c>
      <c r="I117" s="39">
        <v>140.86</v>
      </c>
      <c r="J117" s="30">
        <v>0.11</v>
      </c>
      <c r="K117" s="30">
        <v>0.88</v>
      </c>
      <c r="L117" s="30">
        <v>0.25</v>
      </c>
      <c r="M117" s="30" t="s">
        <v>105</v>
      </c>
      <c r="N117" s="30">
        <v>75.13</v>
      </c>
      <c r="O117" s="30">
        <v>200.2</v>
      </c>
      <c r="P117" s="30">
        <v>32.78</v>
      </c>
      <c r="Q117" s="39">
        <v>1.43</v>
      </c>
    </row>
    <row r="118" spans="2:17" s="32" customFormat="1" ht="17.25">
      <c r="B118" s="33" t="s">
        <v>9</v>
      </c>
      <c r="C118" s="29" t="s">
        <v>38</v>
      </c>
      <c r="D118" s="30" t="s">
        <v>17</v>
      </c>
      <c r="E118" s="31">
        <v>150</v>
      </c>
      <c r="F118" s="30">
        <v>2.1</v>
      </c>
      <c r="G118" s="30">
        <v>4.1</v>
      </c>
      <c r="H118" s="37">
        <v>21.3</v>
      </c>
      <c r="I118" s="39">
        <v>151</v>
      </c>
      <c r="J118" s="30">
        <v>0.15</v>
      </c>
      <c r="K118" s="30">
        <v>21</v>
      </c>
      <c r="L118" s="30">
        <v>75</v>
      </c>
      <c r="M118" s="30">
        <v>2.4</v>
      </c>
      <c r="N118" s="30">
        <v>43</v>
      </c>
      <c r="O118" s="30">
        <v>34.5</v>
      </c>
      <c r="P118" s="30">
        <v>36.15</v>
      </c>
      <c r="Q118" s="39">
        <v>1.35</v>
      </c>
    </row>
    <row r="119" spans="2:17" s="32" customFormat="1" ht="17.25">
      <c r="B119" s="33" t="s">
        <v>10</v>
      </c>
      <c r="C119" s="29" t="s">
        <v>74</v>
      </c>
      <c r="D119" s="30" t="s">
        <v>63</v>
      </c>
      <c r="E119" s="31">
        <v>60</v>
      </c>
      <c r="F119" s="30">
        <v>2.8</v>
      </c>
      <c r="G119" s="30">
        <v>2.8</v>
      </c>
      <c r="H119" s="37">
        <v>3.9</v>
      </c>
      <c r="I119" s="39">
        <v>24.5</v>
      </c>
      <c r="J119" s="30">
        <v>0.18</v>
      </c>
      <c r="K119" s="30">
        <v>2.3</v>
      </c>
      <c r="L119" s="30">
        <v>0.5</v>
      </c>
      <c r="M119" s="30">
        <v>3.8</v>
      </c>
      <c r="N119" s="30">
        <v>16.2</v>
      </c>
      <c r="O119" s="30">
        <v>189</v>
      </c>
      <c r="P119" s="30">
        <v>12.2</v>
      </c>
      <c r="Q119" s="39">
        <v>6.6</v>
      </c>
    </row>
    <row r="120" spans="2:17" s="32" customFormat="1" ht="17.25">
      <c r="B120" s="33" t="s">
        <v>11</v>
      </c>
      <c r="C120" s="29" t="s">
        <v>75</v>
      </c>
      <c r="D120" s="50" t="s">
        <v>80</v>
      </c>
      <c r="E120" s="31"/>
      <c r="F120" s="30"/>
      <c r="G120" s="30"/>
      <c r="H120" s="37"/>
      <c r="I120" s="39"/>
      <c r="J120" s="30"/>
      <c r="K120" s="30"/>
      <c r="L120" s="30"/>
      <c r="M120" s="30"/>
      <c r="N120" s="30"/>
      <c r="O120" s="30"/>
      <c r="P120" s="30"/>
      <c r="Q120" s="39"/>
    </row>
    <row r="121" spans="2:17" s="32" customFormat="1" ht="17.25">
      <c r="B121" s="33" t="s">
        <v>12</v>
      </c>
      <c r="C121" s="29" t="s">
        <v>87</v>
      </c>
      <c r="D121" s="50" t="s">
        <v>64</v>
      </c>
      <c r="E121" s="31"/>
      <c r="F121" s="30"/>
      <c r="G121" s="30"/>
      <c r="H121" s="37"/>
      <c r="I121" s="39"/>
      <c r="J121" s="30"/>
      <c r="K121" s="30"/>
      <c r="L121" s="30"/>
      <c r="M121" s="30"/>
      <c r="N121" s="30"/>
      <c r="O121" s="30"/>
      <c r="P121" s="30"/>
      <c r="Q121" s="39"/>
    </row>
    <row r="122" spans="2:17" s="32" customFormat="1" ht="17.25">
      <c r="B122" s="33"/>
      <c r="C122" s="29"/>
      <c r="D122" s="30" t="s">
        <v>107</v>
      </c>
      <c r="E122" s="31">
        <v>100</v>
      </c>
      <c r="F122" s="30">
        <v>0.4</v>
      </c>
      <c r="G122" s="30">
        <v>0.4</v>
      </c>
      <c r="H122" s="39">
        <v>9.8</v>
      </c>
      <c r="I122" s="39">
        <v>47</v>
      </c>
      <c r="J122" s="30">
        <v>0.03</v>
      </c>
      <c r="K122" s="30">
        <v>10</v>
      </c>
      <c r="L122" s="30"/>
      <c r="M122" s="30">
        <v>0.2</v>
      </c>
      <c r="N122" s="30">
        <v>16</v>
      </c>
      <c r="O122" s="30">
        <v>11</v>
      </c>
      <c r="P122" s="30">
        <v>9</v>
      </c>
      <c r="Q122" s="39">
        <v>2.2</v>
      </c>
    </row>
    <row r="123" spans="2:17" s="32" customFormat="1" ht="17.25">
      <c r="B123" s="33"/>
      <c r="C123" s="29" t="s">
        <v>90</v>
      </c>
      <c r="D123" s="30" t="s">
        <v>91</v>
      </c>
      <c r="E123" s="31">
        <v>200</v>
      </c>
      <c r="F123" s="30">
        <v>0.4</v>
      </c>
      <c r="G123" s="30">
        <v>0.2</v>
      </c>
      <c r="H123" s="39">
        <v>39.8</v>
      </c>
      <c r="I123" s="39">
        <v>81</v>
      </c>
      <c r="J123" s="30">
        <v>0.024</v>
      </c>
      <c r="K123" s="30">
        <v>1.86</v>
      </c>
      <c r="L123" s="30">
        <v>7.6</v>
      </c>
      <c r="M123" s="30">
        <v>0.28</v>
      </c>
      <c r="N123" s="30">
        <v>17.4</v>
      </c>
      <c r="O123" s="30">
        <v>35.6</v>
      </c>
      <c r="P123" s="30">
        <v>5.4</v>
      </c>
      <c r="Q123" s="39">
        <v>0.264</v>
      </c>
    </row>
    <row r="124" spans="2:17" s="32" customFormat="1" ht="17.25">
      <c r="B124" s="33"/>
      <c r="C124" s="29" t="s">
        <v>86</v>
      </c>
      <c r="D124" s="30" t="s">
        <v>88</v>
      </c>
      <c r="E124" s="31">
        <v>25</v>
      </c>
      <c r="F124" s="30">
        <v>1.7</v>
      </c>
      <c r="G124" s="30">
        <v>0.15</v>
      </c>
      <c r="H124" s="37">
        <v>12.2</v>
      </c>
      <c r="I124" s="39">
        <v>60.5</v>
      </c>
      <c r="J124" s="30">
        <v>0.16</v>
      </c>
      <c r="K124" s="30">
        <v>23</v>
      </c>
      <c r="L124" s="30">
        <v>0.108</v>
      </c>
      <c r="M124" s="30">
        <v>1.3</v>
      </c>
      <c r="N124" s="30">
        <v>23</v>
      </c>
      <c r="O124" s="30">
        <v>87</v>
      </c>
      <c r="P124" s="39">
        <v>33</v>
      </c>
      <c r="Q124" s="39">
        <v>2</v>
      </c>
    </row>
    <row r="125" spans="2:17" s="1" customFormat="1" ht="21" thickBot="1">
      <c r="B125" s="34"/>
      <c r="C125" s="35"/>
      <c r="D125" s="36" t="s">
        <v>13</v>
      </c>
      <c r="E125" s="36">
        <v>825</v>
      </c>
      <c r="F125" s="36">
        <f aca="true" t="shared" si="5" ref="F125:Q125">SUM(F116:F124)</f>
        <v>22.88</v>
      </c>
      <c r="G125" s="36">
        <f t="shared" si="5"/>
        <v>24.979999999999997</v>
      </c>
      <c r="H125" s="40">
        <f t="shared" si="5"/>
        <v>125.51</v>
      </c>
      <c r="I125" s="40">
        <f>SUM(I116:I124)</f>
        <v>665.96</v>
      </c>
      <c r="J125" s="36">
        <f t="shared" si="5"/>
        <v>0.684</v>
      </c>
      <c r="K125" s="36">
        <f t="shared" si="5"/>
        <v>65.86</v>
      </c>
      <c r="L125" s="36">
        <f t="shared" si="5"/>
        <v>84.648</v>
      </c>
      <c r="M125" s="36">
        <f t="shared" si="5"/>
        <v>8.125</v>
      </c>
      <c r="N125" s="36">
        <f t="shared" si="5"/>
        <v>217.39</v>
      </c>
      <c r="O125" s="36">
        <f t="shared" si="5"/>
        <v>605.95</v>
      </c>
      <c r="P125" s="36">
        <f t="shared" si="5"/>
        <v>148.41000000000003</v>
      </c>
      <c r="Q125" s="40">
        <f t="shared" si="5"/>
        <v>14.654</v>
      </c>
    </row>
    <row r="126" spans="2:17" ht="13.5" thickBot="1">
      <c r="B126" s="5"/>
      <c r="C126" s="6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9"/>
    </row>
    <row r="127" spans="2:17" ht="12.75">
      <c r="B127" s="3"/>
      <c r="C127" s="3"/>
      <c r="D127" s="1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5" ht="21">
      <c r="C128" s="1"/>
      <c r="E128" s="1" t="s">
        <v>44</v>
      </c>
    </row>
    <row r="129" spans="2:17" s="14" customFormat="1" ht="22.5">
      <c r="B129" s="17" t="s">
        <v>0</v>
      </c>
      <c r="C129" s="41" t="s">
        <v>22</v>
      </c>
      <c r="D129" s="17" t="s">
        <v>23</v>
      </c>
      <c r="E129" s="18" t="s">
        <v>25</v>
      </c>
      <c r="F129" s="19" t="s">
        <v>27</v>
      </c>
      <c r="G129" s="20"/>
      <c r="H129" s="21"/>
      <c r="I129" s="18" t="s">
        <v>106</v>
      </c>
      <c r="J129" s="19" t="s">
        <v>32</v>
      </c>
      <c r="K129" s="20"/>
      <c r="L129" s="20"/>
      <c r="M129" s="21"/>
      <c r="N129" s="20" t="s">
        <v>33</v>
      </c>
      <c r="O129" s="20"/>
      <c r="P129" s="20"/>
      <c r="Q129" s="21"/>
    </row>
    <row r="130" spans="2:17" s="22" customFormat="1" ht="22.5">
      <c r="B130" s="23"/>
      <c r="C130" s="42" t="s">
        <v>21</v>
      </c>
      <c r="D130" s="24" t="s">
        <v>24</v>
      </c>
      <c r="E130" s="25" t="s">
        <v>26</v>
      </c>
      <c r="F130" s="26" t="s">
        <v>28</v>
      </c>
      <c r="G130" s="26" t="s">
        <v>29</v>
      </c>
      <c r="H130" s="26" t="s">
        <v>30</v>
      </c>
      <c r="I130" s="27" t="s">
        <v>31</v>
      </c>
      <c r="J130" s="28" t="s">
        <v>1</v>
      </c>
      <c r="K130" s="28" t="s">
        <v>2</v>
      </c>
      <c r="L130" s="28" t="s">
        <v>3</v>
      </c>
      <c r="M130" s="28" t="s">
        <v>4</v>
      </c>
      <c r="N130" s="28" t="s">
        <v>5</v>
      </c>
      <c r="O130" s="28" t="s">
        <v>6</v>
      </c>
      <c r="P130" s="28" t="s">
        <v>7</v>
      </c>
      <c r="Q130" s="28" t="s">
        <v>8</v>
      </c>
    </row>
    <row r="131" spans="2:17" s="32" customFormat="1" ht="17.25">
      <c r="B131" s="33"/>
      <c r="C131" s="29" t="s">
        <v>36</v>
      </c>
      <c r="D131" s="30" t="s">
        <v>15</v>
      </c>
      <c r="E131" s="31">
        <v>200</v>
      </c>
      <c r="F131" s="30">
        <v>6.8</v>
      </c>
      <c r="G131" s="30">
        <v>4.2</v>
      </c>
      <c r="H131" s="37">
        <v>16.5</v>
      </c>
      <c r="I131" s="39">
        <v>165</v>
      </c>
      <c r="J131" s="30">
        <v>0.3</v>
      </c>
      <c r="K131" s="30">
        <v>9.6</v>
      </c>
      <c r="L131" s="30">
        <v>1.2</v>
      </c>
      <c r="M131" s="30">
        <v>0.4</v>
      </c>
      <c r="N131" s="30">
        <v>80</v>
      </c>
      <c r="O131" s="30">
        <v>101</v>
      </c>
      <c r="P131" s="39">
        <v>35.9</v>
      </c>
      <c r="Q131" s="39">
        <v>3.1</v>
      </c>
    </row>
    <row r="132" spans="2:17" s="32" customFormat="1" ht="17.25">
      <c r="B132" s="33">
        <v>3</v>
      </c>
      <c r="C132" s="29" t="s">
        <v>71</v>
      </c>
      <c r="D132" s="30" t="s">
        <v>100</v>
      </c>
      <c r="E132" s="31" t="s">
        <v>54</v>
      </c>
      <c r="F132" s="30">
        <v>8.9</v>
      </c>
      <c r="G132" s="30">
        <v>8.5</v>
      </c>
      <c r="H132" s="37">
        <v>8.5</v>
      </c>
      <c r="I132" s="39">
        <v>189.8</v>
      </c>
      <c r="J132" s="30">
        <v>0.1</v>
      </c>
      <c r="K132" s="30">
        <v>3.2</v>
      </c>
      <c r="L132" s="30">
        <v>0.25</v>
      </c>
      <c r="M132" s="30">
        <v>0.2</v>
      </c>
      <c r="N132" s="30">
        <v>68.3</v>
      </c>
      <c r="O132" s="30">
        <v>182</v>
      </c>
      <c r="P132" s="39">
        <v>29.8</v>
      </c>
      <c r="Q132" s="39">
        <v>1.3</v>
      </c>
    </row>
    <row r="133" spans="2:17" s="32" customFormat="1" ht="17.25">
      <c r="B133" s="33" t="s">
        <v>9</v>
      </c>
      <c r="C133" s="29" t="s">
        <v>73</v>
      </c>
      <c r="D133" s="30" t="s">
        <v>52</v>
      </c>
      <c r="E133" s="31">
        <v>150</v>
      </c>
      <c r="F133" s="30">
        <v>6.56</v>
      </c>
      <c r="G133" s="30">
        <v>7.35</v>
      </c>
      <c r="H133" s="37">
        <v>41.8</v>
      </c>
      <c r="I133" s="39">
        <v>214</v>
      </c>
      <c r="J133" s="30">
        <v>0.21</v>
      </c>
      <c r="K133" s="30">
        <v>0</v>
      </c>
      <c r="L133" s="30">
        <v>0.017</v>
      </c>
      <c r="M133" s="30">
        <v>2.675</v>
      </c>
      <c r="N133" s="30">
        <v>14.2</v>
      </c>
      <c r="O133" s="30">
        <v>147</v>
      </c>
      <c r="P133" s="39">
        <v>82.5</v>
      </c>
      <c r="Q133" s="39">
        <v>4.6</v>
      </c>
    </row>
    <row r="134" spans="2:17" s="32" customFormat="1" ht="17.25">
      <c r="B134" s="33" t="s">
        <v>10</v>
      </c>
      <c r="C134" s="29" t="s">
        <v>74</v>
      </c>
      <c r="D134" s="30" t="s">
        <v>63</v>
      </c>
      <c r="E134" s="31">
        <v>60</v>
      </c>
      <c r="F134" s="30">
        <v>2.8</v>
      </c>
      <c r="G134" s="30">
        <v>2.8</v>
      </c>
      <c r="H134" s="37">
        <v>3.9</v>
      </c>
      <c r="I134" s="39">
        <v>24.5</v>
      </c>
      <c r="J134" s="30">
        <v>0.18</v>
      </c>
      <c r="K134" s="30">
        <v>2.3</v>
      </c>
      <c r="L134" s="30">
        <v>0.5</v>
      </c>
      <c r="M134" s="30">
        <v>3.8</v>
      </c>
      <c r="N134" s="30">
        <v>16.2</v>
      </c>
      <c r="O134" s="30">
        <v>189</v>
      </c>
      <c r="P134" s="39">
        <v>12.2</v>
      </c>
      <c r="Q134" s="39">
        <v>6.6</v>
      </c>
    </row>
    <row r="135" spans="2:17" s="32" customFormat="1" ht="17.25">
      <c r="B135" s="33" t="s">
        <v>11</v>
      </c>
      <c r="C135" s="29" t="s">
        <v>75</v>
      </c>
      <c r="D135" s="50" t="s">
        <v>80</v>
      </c>
      <c r="E135" s="31"/>
      <c r="F135" s="30"/>
      <c r="G135" s="30"/>
      <c r="H135" s="37"/>
      <c r="I135" s="39"/>
      <c r="J135" s="30"/>
      <c r="K135" s="30"/>
      <c r="L135" s="30"/>
      <c r="M135" s="30"/>
      <c r="N135" s="30"/>
      <c r="O135" s="30"/>
      <c r="P135" s="39"/>
      <c r="Q135" s="39"/>
    </row>
    <row r="136" spans="2:17" s="32" customFormat="1" ht="17.25">
      <c r="B136" s="33" t="s">
        <v>12</v>
      </c>
      <c r="C136" s="29" t="s">
        <v>87</v>
      </c>
      <c r="D136" s="50" t="s">
        <v>64</v>
      </c>
      <c r="E136" s="31"/>
      <c r="F136" s="30"/>
      <c r="G136" s="30"/>
      <c r="H136" s="37"/>
      <c r="I136" s="39"/>
      <c r="J136" s="30"/>
      <c r="K136" s="30"/>
      <c r="L136" s="30"/>
      <c r="M136" s="30"/>
      <c r="N136" s="30"/>
      <c r="O136" s="30"/>
      <c r="P136" s="39"/>
      <c r="Q136" s="39"/>
    </row>
    <row r="137" spans="2:17" s="32" customFormat="1" ht="17.25">
      <c r="B137" s="33"/>
      <c r="C137" s="29"/>
      <c r="D137" s="52" t="s">
        <v>108</v>
      </c>
      <c r="E137" s="31">
        <v>100</v>
      </c>
      <c r="F137" s="30">
        <v>0.8</v>
      </c>
      <c r="G137" s="30">
        <v>0.4</v>
      </c>
      <c r="H137" s="37">
        <v>8.1</v>
      </c>
      <c r="I137" s="39">
        <v>96</v>
      </c>
      <c r="J137" s="30">
        <v>0.02</v>
      </c>
      <c r="K137" s="30">
        <v>180</v>
      </c>
      <c r="L137" s="30"/>
      <c r="M137" s="30"/>
      <c r="N137" s="30">
        <v>40</v>
      </c>
      <c r="O137" s="30"/>
      <c r="P137" s="30">
        <v>25</v>
      </c>
      <c r="Q137" s="39">
        <v>0.8</v>
      </c>
    </row>
    <row r="138" spans="2:17" s="32" customFormat="1" ht="17.25">
      <c r="B138" s="33"/>
      <c r="C138" s="29" t="s">
        <v>92</v>
      </c>
      <c r="D138" s="30" t="s">
        <v>93</v>
      </c>
      <c r="E138" s="31">
        <v>200</v>
      </c>
      <c r="F138" s="30">
        <v>0.06</v>
      </c>
      <c r="G138" s="30">
        <v>0.04</v>
      </c>
      <c r="H138" s="37">
        <v>22.8</v>
      </c>
      <c r="I138" s="39">
        <v>82.8</v>
      </c>
      <c r="J138" s="30">
        <v>20</v>
      </c>
      <c r="K138" s="30">
        <v>10</v>
      </c>
      <c r="L138" s="30">
        <v>20</v>
      </c>
      <c r="M138" s="30">
        <v>0.16</v>
      </c>
      <c r="N138" s="30">
        <v>7.4</v>
      </c>
      <c r="O138" s="30">
        <v>45.6</v>
      </c>
      <c r="P138" s="30">
        <v>1.2</v>
      </c>
      <c r="Q138" s="39">
        <v>0.14</v>
      </c>
    </row>
    <row r="139" spans="2:17" s="32" customFormat="1" ht="17.25">
      <c r="B139" s="33"/>
      <c r="C139" s="29" t="s">
        <v>86</v>
      </c>
      <c r="D139" s="30" t="s">
        <v>88</v>
      </c>
      <c r="E139" s="31">
        <v>25</v>
      </c>
      <c r="F139" s="30">
        <v>1.7</v>
      </c>
      <c r="G139" s="30">
        <v>0.15</v>
      </c>
      <c r="H139" s="37">
        <v>12.2</v>
      </c>
      <c r="I139" s="39">
        <v>60.5</v>
      </c>
      <c r="J139" s="30">
        <v>0.16</v>
      </c>
      <c r="K139" s="30">
        <v>23</v>
      </c>
      <c r="L139" s="30">
        <v>0.108</v>
      </c>
      <c r="M139" s="30">
        <v>1.3</v>
      </c>
      <c r="N139" s="30">
        <v>23</v>
      </c>
      <c r="O139" s="30">
        <v>87</v>
      </c>
      <c r="P139" s="39">
        <v>33</v>
      </c>
      <c r="Q139" s="39">
        <v>2</v>
      </c>
    </row>
    <row r="140" spans="2:17" s="1" customFormat="1" ht="21" thickBot="1">
      <c r="B140" s="34"/>
      <c r="C140" s="35"/>
      <c r="D140" s="36" t="s">
        <v>13</v>
      </c>
      <c r="E140" s="36">
        <v>890</v>
      </c>
      <c r="F140" s="36">
        <f aca="true" t="shared" si="6" ref="F140:Q140">SUM(F131:F139)</f>
        <v>27.619999999999997</v>
      </c>
      <c r="G140" s="36">
        <f t="shared" si="6"/>
        <v>23.439999999999994</v>
      </c>
      <c r="H140" s="40">
        <f t="shared" si="6"/>
        <v>113.8</v>
      </c>
      <c r="I140" s="40">
        <f>SUM(I131:I139)</f>
        <v>832.5999999999999</v>
      </c>
      <c r="J140" s="36">
        <f t="shared" si="6"/>
        <v>20.97</v>
      </c>
      <c r="K140" s="36">
        <f t="shared" si="6"/>
        <v>228.1</v>
      </c>
      <c r="L140" s="36">
        <f t="shared" si="6"/>
        <v>22.075</v>
      </c>
      <c r="M140" s="36">
        <f t="shared" si="6"/>
        <v>8.535</v>
      </c>
      <c r="N140" s="36">
        <f t="shared" si="6"/>
        <v>249.1</v>
      </c>
      <c r="O140" s="36">
        <f t="shared" si="6"/>
        <v>751.6</v>
      </c>
      <c r="P140" s="36">
        <f t="shared" si="6"/>
        <v>219.59999999999997</v>
      </c>
      <c r="Q140" s="40">
        <f t="shared" si="6"/>
        <v>18.54</v>
      </c>
    </row>
    <row r="141" spans="2:17" ht="13.5" thickBot="1">
      <c r="B141" s="5"/>
      <c r="C141" s="6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9"/>
    </row>
    <row r="142" spans="2:17" ht="12.75">
      <c r="B142" s="3"/>
      <c r="C142" s="3"/>
      <c r="D142" s="10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>
      <c r="B143" s="3"/>
      <c r="C143" s="3"/>
      <c r="D143" s="10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>
      <c r="B144" s="3"/>
      <c r="C144" s="2"/>
      <c r="D144" s="2"/>
      <c r="E144" s="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>
      <c r="B145" s="3"/>
      <c r="C145" s="2"/>
      <c r="D145" s="2"/>
      <c r="E145" s="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>
      <c r="B146" s="3"/>
      <c r="C146" s="3"/>
      <c r="D146" s="10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>
      <c r="B147" s="3"/>
      <c r="C147" s="3"/>
      <c r="D147" s="1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2.5">
      <c r="B148" s="3"/>
      <c r="C148" s="14"/>
      <c r="D148" s="1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5" ht="21">
      <c r="C149" s="1"/>
      <c r="E149" s="1" t="s">
        <v>50</v>
      </c>
    </row>
    <row r="150" spans="2:17" s="14" customFormat="1" ht="22.5">
      <c r="B150" s="17" t="s">
        <v>0</v>
      </c>
      <c r="C150" s="41" t="s">
        <v>22</v>
      </c>
      <c r="D150" s="17" t="s">
        <v>23</v>
      </c>
      <c r="E150" s="18" t="s">
        <v>25</v>
      </c>
      <c r="F150" s="19" t="s">
        <v>27</v>
      </c>
      <c r="G150" s="20"/>
      <c r="H150" s="21"/>
      <c r="I150" s="18" t="s">
        <v>106</v>
      </c>
      <c r="J150" s="19" t="s">
        <v>32</v>
      </c>
      <c r="K150" s="20"/>
      <c r="L150" s="20"/>
      <c r="M150" s="21"/>
      <c r="N150" s="20" t="s">
        <v>33</v>
      </c>
      <c r="O150" s="20"/>
      <c r="P150" s="20"/>
      <c r="Q150" s="21"/>
    </row>
    <row r="151" spans="2:17" s="22" customFormat="1" ht="22.5">
      <c r="B151" s="23"/>
      <c r="C151" s="42" t="s">
        <v>21</v>
      </c>
      <c r="D151" s="24" t="s">
        <v>24</v>
      </c>
      <c r="E151" s="25" t="s">
        <v>26</v>
      </c>
      <c r="F151" s="26" t="s">
        <v>28</v>
      </c>
      <c r="G151" s="26" t="s">
        <v>29</v>
      </c>
      <c r="H151" s="26" t="s">
        <v>30</v>
      </c>
      <c r="I151" s="27" t="s">
        <v>31</v>
      </c>
      <c r="J151" s="28" t="s">
        <v>1</v>
      </c>
      <c r="K151" s="28" t="s">
        <v>2</v>
      </c>
      <c r="L151" s="28" t="s">
        <v>3</v>
      </c>
      <c r="M151" s="28" t="s">
        <v>4</v>
      </c>
      <c r="N151" s="28" t="s">
        <v>5</v>
      </c>
      <c r="O151" s="28" t="s">
        <v>6</v>
      </c>
      <c r="P151" s="28" t="s">
        <v>7</v>
      </c>
      <c r="Q151" s="28" t="s">
        <v>8</v>
      </c>
    </row>
    <row r="152" spans="2:17" s="32" customFormat="1" ht="17.25">
      <c r="B152" s="33"/>
      <c r="C152" s="29" t="s">
        <v>39</v>
      </c>
      <c r="D152" s="30" t="s">
        <v>57</v>
      </c>
      <c r="E152" s="31">
        <v>200</v>
      </c>
      <c r="F152" s="30">
        <v>1.8</v>
      </c>
      <c r="G152" s="30">
        <v>4.92</v>
      </c>
      <c r="H152" s="37">
        <v>10.93</v>
      </c>
      <c r="I152" s="39">
        <v>103.75</v>
      </c>
      <c r="J152" s="30">
        <v>0.05</v>
      </c>
      <c r="K152" s="30">
        <v>10.7</v>
      </c>
      <c r="L152" s="30">
        <v>0.1</v>
      </c>
      <c r="M152" s="30">
        <v>0.145</v>
      </c>
      <c r="N152" s="30">
        <v>49.8</v>
      </c>
      <c r="O152" s="30">
        <v>54.6</v>
      </c>
      <c r="P152" s="30">
        <v>26.125</v>
      </c>
      <c r="Q152" s="39">
        <v>1.225</v>
      </c>
    </row>
    <row r="153" spans="2:17" s="32" customFormat="1" ht="17.25">
      <c r="B153" s="33"/>
      <c r="C153" s="29" t="s">
        <v>37</v>
      </c>
      <c r="D153" s="30" t="s">
        <v>99</v>
      </c>
      <c r="E153" s="31" t="s">
        <v>20</v>
      </c>
      <c r="F153" s="30">
        <v>8.95</v>
      </c>
      <c r="G153" s="30">
        <v>11.05</v>
      </c>
      <c r="H153" s="37">
        <v>15.5</v>
      </c>
      <c r="I153" s="39">
        <v>206.6</v>
      </c>
      <c r="J153" s="30">
        <v>0.1</v>
      </c>
      <c r="K153" s="30">
        <v>1.3</v>
      </c>
      <c r="L153" s="30">
        <v>46.44</v>
      </c>
      <c r="M153" s="30">
        <v>1.5</v>
      </c>
      <c r="N153" s="30">
        <v>17.56</v>
      </c>
      <c r="O153" s="30">
        <v>17.89</v>
      </c>
      <c r="P153" s="39">
        <v>119.23</v>
      </c>
      <c r="Q153" s="39">
        <v>1</v>
      </c>
    </row>
    <row r="154" spans="2:17" s="32" customFormat="1" ht="17.25">
      <c r="B154" s="33">
        <v>4</v>
      </c>
      <c r="C154" s="29" t="s">
        <v>82</v>
      </c>
      <c r="D154" s="30" t="s">
        <v>83</v>
      </c>
      <c r="E154" s="31">
        <v>150</v>
      </c>
      <c r="F154" s="30">
        <v>5.1</v>
      </c>
      <c r="G154" s="30">
        <v>5.5</v>
      </c>
      <c r="H154" s="37">
        <v>28.5</v>
      </c>
      <c r="I154" s="39">
        <v>196</v>
      </c>
      <c r="J154" s="30">
        <v>0.6</v>
      </c>
      <c r="K154" s="30">
        <v>0</v>
      </c>
      <c r="L154" s="30">
        <v>0</v>
      </c>
      <c r="M154" s="30">
        <v>1.95</v>
      </c>
      <c r="N154" s="30">
        <v>12</v>
      </c>
      <c r="O154" s="30">
        <v>87.45</v>
      </c>
      <c r="P154" s="30">
        <v>7.5</v>
      </c>
      <c r="Q154" s="39">
        <v>0.75</v>
      </c>
    </row>
    <row r="155" spans="2:17" s="32" customFormat="1" ht="17.25">
      <c r="B155" s="33" t="s">
        <v>9</v>
      </c>
      <c r="C155" s="29" t="s">
        <v>74</v>
      </c>
      <c r="D155" s="30" t="s">
        <v>63</v>
      </c>
      <c r="E155" s="31">
        <v>60</v>
      </c>
      <c r="F155" s="30">
        <v>2.8</v>
      </c>
      <c r="G155" s="30">
        <v>2.8</v>
      </c>
      <c r="H155" s="37">
        <v>3.9</v>
      </c>
      <c r="I155" s="39">
        <v>24.5</v>
      </c>
      <c r="J155" s="30">
        <v>0.18</v>
      </c>
      <c r="K155" s="30">
        <v>2.3</v>
      </c>
      <c r="L155" s="30">
        <v>0.5</v>
      </c>
      <c r="M155" s="30">
        <v>3.8</v>
      </c>
      <c r="N155" s="30">
        <v>16.2</v>
      </c>
      <c r="O155" s="30">
        <v>189</v>
      </c>
      <c r="P155" s="39">
        <v>12.2</v>
      </c>
      <c r="Q155" s="39">
        <v>6.6</v>
      </c>
    </row>
    <row r="156" spans="2:17" s="32" customFormat="1" ht="17.25">
      <c r="B156" s="33" t="s">
        <v>10</v>
      </c>
      <c r="C156" s="29" t="s">
        <v>75</v>
      </c>
      <c r="D156" s="50" t="s">
        <v>80</v>
      </c>
      <c r="E156" s="31"/>
      <c r="F156" s="30"/>
      <c r="G156" s="30"/>
      <c r="H156" s="37"/>
      <c r="I156" s="39"/>
      <c r="J156" s="30"/>
      <c r="K156" s="30"/>
      <c r="L156" s="30"/>
      <c r="M156" s="30"/>
      <c r="N156" s="30"/>
      <c r="O156" s="30"/>
      <c r="P156" s="39"/>
      <c r="Q156" s="39"/>
    </row>
    <row r="157" spans="2:17" s="32" customFormat="1" ht="17.25">
      <c r="B157" s="33" t="s">
        <v>11</v>
      </c>
      <c r="C157" s="29" t="s">
        <v>87</v>
      </c>
      <c r="D157" s="50" t="s">
        <v>64</v>
      </c>
      <c r="E157" s="31"/>
      <c r="F157" s="30"/>
      <c r="G157" s="30"/>
      <c r="H157" s="37"/>
      <c r="I157" s="39"/>
      <c r="J157" s="30"/>
      <c r="K157" s="30"/>
      <c r="L157" s="30"/>
      <c r="M157" s="30"/>
      <c r="N157" s="30"/>
      <c r="O157" s="30"/>
      <c r="P157" s="39"/>
      <c r="Q157" s="39"/>
    </row>
    <row r="158" spans="2:17" s="32" customFormat="1" ht="17.25">
      <c r="B158" s="33" t="s">
        <v>12</v>
      </c>
      <c r="C158" s="29"/>
      <c r="D158" s="30" t="s">
        <v>107</v>
      </c>
      <c r="E158" s="31">
        <v>100</v>
      </c>
      <c r="F158" s="30">
        <v>0.4</v>
      </c>
      <c r="G158" s="30">
        <v>0.4</v>
      </c>
      <c r="H158" s="39">
        <v>9.8</v>
      </c>
      <c r="I158" s="39">
        <v>47</v>
      </c>
      <c r="J158" s="30">
        <v>0.03</v>
      </c>
      <c r="K158" s="30">
        <v>10</v>
      </c>
      <c r="L158" s="30"/>
      <c r="M158" s="30">
        <v>0.2</v>
      </c>
      <c r="N158" s="30">
        <v>16</v>
      </c>
      <c r="O158" s="30">
        <v>11</v>
      </c>
      <c r="P158" s="30">
        <v>9</v>
      </c>
      <c r="Q158" s="39">
        <v>2.2</v>
      </c>
    </row>
    <row r="159" spans="2:17" s="32" customFormat="1" ht="17.25">
      <c r="B159" s="33"/>
      <c r="C159" s="29" t="s">
        <v>89</v>
      </c>
      <c r="D159" s="30" t="s">
        <v>81</v>
      </c>
      <c r="E159" s="31">
        <v>200</v>
      </c>
      <c r="F159" s="30">
        <v>0.2</v>
      </c>
      <c r="G159" s="30">
        <v>0</v>
      </c>
      <c r="H159" s="37">
        <v>20.8</v>
      </c>
      <c r="I159" s="39">
        <v>84.3</v>
      </c>
      <c r="J159" s="30">
        <v>0</v>
      </c>
      <c r="K159" s="30">
        <v>40</v>
      </c>
      <c r="L159" s="30">
        <v>0.1</v>
      </c>
      <c r="M159" s="30">
        <v>0.1</v>
      </c>
      <c r="N159" s="30">
        <v>7.5</v>
      </c>
      <c r="O159" s="30">
        <v>6.8</v>
      </c>
      <c r="P159" s="30">
        <v>4.2</v>
      </c>
      <c r="Q159" s="39">
        <v>0.3</v>
      </c>
    </row>
    <row r="160" spans="2:17" s="32" customFormat="1" ht="17.25">
      <c r="B160" s="33"/>
      <c r="C160" s="29" t="s">
        <v>86</v>
      </c>
      <c r="D160" s="30" t="s">
        <v>88</v>
      </c>
      <c r="E160" s="31">
        <v>25</v>
      </c>
      <c r="F160" s="30">
        <v>1.7</v>
      </c>
      <c r="G160" s="30">
        <v>0.15</v>
      </c>
      <c r="H160" s="37">
        <v>12.2</v>
      </c>
      <c r="I160" s="39">
        <v>60.5</v>
      </c>
      <c r="J160" s="30">
        <v>0.16</v>
      </c>
      <c r="K160" s="30">
        <v>23</v>
      </c>
      <c r="L160" s="30">
        <v>0.108</v>
      </c>
      <c r="M160" s="30">
        <v>1.3</v>
      </c>
      <c r="N160" s="30">
        <v>23</v>
      </c>
      <c r="O160" s="30">
        <v>87</v>
      </c>
      <c r="P160" s="39">
        <v>33</v>
      </c>
      <c r="Q160" s="39">
        <v>2</v>
      </c>
    </row>
    <row r="161" spans="2:17" s="1" customFormat="1" ht="21" thickBot="1">
      <c r="B161" s="34"/>
      <c r="C161" s="35"/>
      <c r="D161" s="36" t="s">
        <v>13</v>
      </c>
      <c r="E161" s="36">
        <v>865</v>
      </c>
      <c r="F161" s="36">
        <f aca="true" t="shared" si="7" ref="F161:Q161">SUM(F152:F160)</f>
        <v>20.949999999999996</v>
      </c>
      <c r="G161" s="36">
        <f t="shared" si="7"/>
        <v>24.819999999999997</v>
      </c>
      <c r="H161" s="40">
        <f t="shared" si="7"/>
        <v>101.63</v>
      </c>
      <c r="I161" s="40">
        <f>SUM(I152:I160)</f>
        <v>722.65</v>
      </c>
      <c r="J161" s="36">
        <f t="shared" si="7"/>
        <v>1.1199999999999999</v>
      </c>
      <c r="K161" s="36">
        <f t="shared" si="7"/>
        <v>87.3</v>
      </c>
      <c r="L161" s="36">
        <f t="shared" si="7"/>
        <v>47.248</v>
      </c>
      <c r="M161" s="36">
        <f t="shared" si="7"/>
        <v>8.995</v>
      </c>
      <c r="N161" s="36">
        <f t="shared" si="7"/>
        <v>142.06</v>
      </c>
      <c r="O161" s="36">
        <f t="shared" si="7"/>
        <v>453.74</v>
      </c>
      <c r="P161" s="36">
        <f t="shared" si="7"/>
        <v>211.255</v>
      </c>
      <c r="Q161" s="40">
        <f t="shared" si="7"/>
        <v>14.075</v>
      </c>
    </row>
    <row r="162" spans="2:17" ht="13.5" thickBot="1">
      <c r="B162" s="5"/>
      <c r="C162" s="6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9"/>
    </row>
    <row r="164" spans="3:5" ht="21">
      <c r="C164" s="1"/>
      <c r="E164" s="1" t="s">
        <v>51</v>
      </c>
    </row>
    <row r="165" spans="2:17" s="14" customFormat="1" ht="22.5">
      <c r="B165" s="17" t="s">
        <v>0</v>
      </c>
      <c r="C165" s="41" t="s">
        <v>22</v>
      </c>
      <c r="D165" s="17" t="s">
        <v>23</v>
      </c>
      <c r="E165" s="18" t="s">
        <v>25</v>
      </c>
      <c r="F165" s="19" t="s">
        <v>27</v>
      </c>
      <c r="G165" s="20"/>
      <c r="H165" s="21"/>
      <c r="I165" s="18" t="s">
        <v>106</v>
      </c>
      <c r="J165" s="19" t="s">
        <v>32</v>
      </c>
      <c r="K165" s="20"/>
      <c r="L165" s="20"/>
      <c r="M165" s="21"/>
      <c r="N165" s="20" t="s">
        <v>33</v>
      </c>
      <c r="O165" s="20"/>
      <c r="P165" s="20"/>
      <c r="Q165" s="21"/>
    </row>
    <row r="166" spans="2:17" s="22" customFormat="1" ht="22.5">
      <c r="B166" s="23"/>
      <c r="C166" s="42" t="s">
        <v>21</v>
      </c>
      <c r="D166" s="24" t="s">
        <v>24</v>
      </c>
      <c r="E166" s="25" t="s">
        <v>26</v>
      </c>
      <c r="F166" s="26" t="s">
        <v>28</v>
      </c>
      <c r="G166" s="26" t="s">
        <v>29</v>
      </c>
      <c r="H166" s="26" t="s">
        <v>30</v>
      </c>
      <c r="I166" s="27" t="s">
        <v>31</v>
      </c>
      <c r="J166" s="28" t="s">
        <v>1</v>
      </c>
      <c r="K166" s="28" t="s">
        <v>2</v>
      </c>
      <c r="L166" s="28" t="s">
        <v>3</v>
      </c>
      <c r="M166" s="28" t="s">
        <v>4</v>
      </c>
      <c r="N166" s="28" t="s">
        <v>5</v>
      </c>
      <c r="O166" s="28" t="s">
        <v>6</v>
      </c>
      <c r="P166" s="28" t="s">
        <v>7</v>
      </c>
      <c r="Q166" s="28" t="s">
        <v>8</v>
      </c>
    </row>
    <row r="167" spans="2:17" s="32" customFormat="1" ht="17.25">
      <c r="B167" s="33"/>
      <c r="C167" s="29" t="s">
        <v>40</v>
      </c>
      <c r="D167" s="30" t="s">
        <v>16</v>
      </c>
      <c r="E167" s="31">
        <v>200</v>
      </c>
      <c r="F167" s="30">
        <v>5.25</v>
      </c>
      <c r="G167" s="30">
        <v>2.25</v>
      </c>
      <c r="H167" s="37">
        <v>6.75</v>
      </c>
      <c r="I167" s="39">
        <v>116.6</v>
      </c>
      <c r="J167" s="30">
        <v>0.08</v>
      </c>
      <c r="K167" s="30">
        <v>1.458</v>
      </c>
      <c r="L167" s="30">
        <v>0.24</v>
      </c>
      <c r="M167" s="30">
        <v>46.15</v>
      </c>
      <c r="N167" s="30">
        <v>34.6</v>
      </c>
      <c r="O167" s="30">
        <v>24.3</v>
      </c>
      <c r="P167" s="39">
        <v>21.35</v>
      </c>
      <c r="Q167" s="39">
        <v>1.285</v>
      </c>
    </row>
    <row r="168" spans="2:17" s="32" customFormat="1" ht="17.25">
      <c r="B168" s="33">
        <v>5</v>
      </c>
      <c r="C168" s="29" t="s">
        <v>72</v>
      </c>
      <c r="D168" s="30" t="s">
        <v>61</v>
      </c>
      <c r="E168" s="31" t="s">
        <v>20</v>
      </c>
      <c r="F168" s="30">
        <v>7.65</v>
      </c>
      <c r="G168" s="30">
        <v>7.2</v>
      </c>
      <c r="H168" s="37">
        <v>14.5</v>
      </c>
      <c r="I168" s="39">
        <v>157</v>
      </c>
      <c r="J168" s="30">
        <v>0.1</v>
      </c>
      <c r="K168" s="30">
        <v>1.3</v>
      </c>
      <c r="L168" s="30">
        <v>1.8</v>
      </c>
      <c r="M168" s="30">
        <v>1.5</v>
      </c>
      <c r="N168" s="30">
        <v>11.4</v>
      </c>
      <c r="O168" s="30">
        <v>173</v>
      </c>
      <c r="P168" s="39">
        <v>31.2</v>
      </c>
      <c r="Q168" s="39">
        <v>3.5</v>
      </c>
    </row>
    <row r="169" spans="2:17" s="32" customFormat="1" ht="17.25">
      <c r="B169" s="33" t="s">
        <v>9</v>
      </c>
      <c r="C169" s="29" t="s">
        <v>84</v>
      </c>
      <c r="D169" s="30" t="s">
        <v>85</v>
      </c>
      <c r="E169" s="31">
        <v>150</v>
      </c>
      <c r="F169" s="30">
        <v>5</v>
      </c>
      <c r="G169" s="30">
        <v>5.5</v>
      </c>
      <c r="H169" s="37">
        <v>26.9</v>
      </c>
      <c r="I169" s="39">
        <v>160.65</v>
      </c>
      <c r="J169" s="30">
        <v>0.138</v>
      </c>
      <c r="K169" s="30">
        <v>0</v>
      </c>
      <c r="L169" s="30">
        <v>3.56</v>
      </c>
      <c r="M169" s="30">
        <v>0.237</v>
      </c>
      <c r="N169" s="30">
        <v>19.25</v>
      </c>
      <c r="O169" s="30">
        <v>87.45</v>
      </c>
      <c r="P169" s="39">
        <v>11</v>
      </c>
      <c r="Q169" s="39">
        <v>1.91</v>
      </c>
    </row>
    <row r="170" spans="2:17" s="32" customFormat="1" ht="17.25">
      <c r="B170" s="33" t="s">
        <v>10</v>
      </c>
      <c r="C170" s="29" t="s">
        <v>74</v>
      </c>
      <c r="D170" s="30" t="s">
        <v>63</v>
      </c>
      <c r="E170" s="31">
        <v>60</v>
      </c>
      <c r="F170" s="30">
        <v>2.8</v>
      </c>
      <c r="G170" s="30">
        <v>2.8</v>
      </c>
      <c r="H170" s="37">
        <v>3.9</v>
      </c>
      <c r="I170" s="39">
        <v>24.5</v>
      </c>
      <c r="J170" s="30">
        <v>0.18</v>
      </c>
      <c r="K170" s="30">
        <v>2.3</v>
      </c>
      <c r="L170" s="30">
        <v>0.5</v>
      </c>
      <c r="M170" s="30">
        <v>3.8</v>
      </c>
      <c r="N170" s="30">
        <v>16.2</v>
      </c>
      <c r="O170" s="30">
        <v>189</v>
      </c>
      <c r="P170" s="39">
        <v>12.2</v>
      </c>
      <c r="Q170" s="39">
        <v>6.6</v>
      </c>
    </row>
    <row r="171" spans="2:17" s="32" customFormat="1" ht="17.25">
      <c r="B171" s="33" t="s">
        <v>11</v>
      </c>
      <c r="C171" s="29" t="s">
        <v>75</v>
      </c>
      <c r="D171" s="50" t="s">
        <v>80</v>
      </c>
      <c r="E171" s="31"/>
      <c r="F171" s="30"/>
      <c r="G171" s="30"/>
      <c r="H171" s="37"/>
      <c r="I171" s="39"/>
      <c r="J171" s="30"/>
      <c r="K171" s="30"/>
      <c r="L171" s="30"/>
      <c r="M171" s="30"/>
      <c r="N171" s="30"/>
      <c r="O171" s="30"/>
      <c r="P171" s="39"/>
      <c r="Q171" s="39"/>
    </row>
    <row r="172" spans="2:17" s="32" customFormat="1" ht="17.25">
      <c r="B172" s="33" t="s">
        <v>12</v>
      </c>
      <c r="C172" s="29" t="s">
        <v>87</v>
      </c>
      <c r="D172" s="50" t="s">
        <v>64</v>
      </c>
      <c r="E172" s="31"/>
      <c r="F172" s="30"/>
      <c r="G172" s="30"/>
      <c r="H172" s="37"/>
      <c r="I172" s="39"/>
      <c r="J172" s="30"/>
      <c r="K172" s="30"/>
      <c r="L172" s="30"/>
      <c r="M172" s="30"/>
      <c r="N172" s="30"/>
      <c r="O172" s="30"/>
      <c r="P172" s="39"/>
      <c r="Q172" s="39"/>
    </row>
    <row r="173" spans="2:17" s="32" customFormat="1" ht="17.25">
      <c r="B173" s="33"/>
      <c r="C173" s="29"/>
      <c r="D173" s="52" t="s">
        <v>108</v>
      </c>
      <c r="E173" s="31">
        <v>100</v>
      </c>
      <c r="F173" s="30">
        <v>0.8</v>
      </c>
      <c r="G173" s="30">
        <v>0.4</v>
      </c>
      <c r="H173" s="37">
        <v>8.1</v>
      </c>
      <c r="I173" s="39">
        <v>96</v>
      </c>
      <c r="J173" s="30">
        <v>0.02</v>
      </c>
      <c r="K173" s="30">
        <v>180</v>
      </c>
      <c r="L173" s="30"/>
      <c r="M173" s="30"/>
      <c r="N173" s="30">
        <v>40</v>
      </c>
      <c r="O173" s="30"/>
      <c r="P173" s="30">
        <v>25</v>
      </c>
      <c r="Q173" s="39">
        <v>0.8</v>
      </c>
    </row>
    <row r="174" spans="2:17" s="32" customFormat="1" ht="17.25">
      <c r="B174" s="33"/>
      <c r="C174" s="29" t="s">
        <v>90</v>
      </c>
      <c r="D174" s="30" t="s">
        <v>91</v>
      </c>
      <c r="E174" s="31">
        <v>200</v>
      </c>
      <c r="F174" s="30">
        <v>0.4</v>
      </c>
      <c r="G174" s="30">
        <v>0.2</v>
      </c>
      <c r="H174" s="39">
        <v>39.8</v>
      </c>
      <c r="I174" s="39">
        <v>81</v>
      </c>
      <c r="J174" s="30">
        <v>0.024</v>
      </c>
      <c r="K174" s="30">
        <v>1.86</v>
      </c>
      <c r="L174" s="30">
        <v>7.6</v>
      </c>
      <c r="M174" s="30">
        <v>0.28</v>
      </c>
      <c r="N174" s="30">
        <v>17.4</v>
      </c>
      <c r="O174" s="30">
        <v>35.6</v>
      </c>
      <c r="P174" s="30">
        <v>5.4</v>
      </c>
      <c r="Q174" s="39">
        <v>0.264</v>
      </c>
    </row>
    <row r="175" spans="2:17" s="32" customFormat="1" ht="17.25">
      <c r="B175" s="33"/>
      <c r="C175" s="29" t="s">
        <v>86</v>
      </c>
      <c r="D175" s="30" t="s">
        <v>88</v>
      </c>
      <c r="E175" s="31">
        <v>25</v>
      </c>
      <c r="F175" s="30">
        <v>1.7</v>
      </c>
      <c r="G175" s="30">
        <v>0.15</v>
      </c>
      <c r="H175" s="37">
        <v>12.2</v>
      </c>
      <c r="I175" s="39">
        <v>60.5</v>
      </c>
      <c r="J175" s="30">
        <v>0.16</v>
      </c>
      <c r="K175" s="30">
        <v>23</v>
      </c>
      <c r="L175" s="30">
        <v>0.108</v>
      </c>
      <c r="M175" s="30">
        <v>1.3</v>
      </c>
      <c r="N175" s="30">
        <v>23</v>
      </c>
      <c r="O175" s="30">
        <v>87</v>
      </c>
      <c r="P175" s="39">
        <v>33</v>
      </c>
      <c r="Q175" s="39">
        <v>2</v>
      </c>
    </row>
    <row r="176" spans="2:17" s="1" customFormat="1" ht="21" thickBot="1">
      <c r="B176" s="34"/>
      <c r="C176" s="35"/>
      <c r="D176" s="36" t="s">
        <v>13</v>
      </c>
      <c r="E176" s="36">
        <v>865</v>
      </c>
      <c r="F176" s="36">
        <f aca="true" t="shared" si="8" ref="F176:Q176">SUM(F165:F175)</f>
        <v>23.599999999999998</v>
      </c>
      <c r="G176" s="36">
        <f t="shared" si="8"/>
        <v>18.499999999999996</v>
      </c>
      <c r="H176" s="40">
        <f t="shared" si="8"/>
        <v>112.14999999999999</v>
      </c>
      <c r="I176" s="40">
        <f>SUM(I167:I175)</f>
        <v>696.25</v>
      </c>
      <c r="J176" s="36">
        <f t="shared" si="8"/>
        <v>0.7020000000000001</v>
      </c>
      <c r="K176" s="36">
        <f t="shared" si="8"/>
        <v>209.918</v>
      </c>
      <c r="L176" s="36">
        <f t="shared" si="8"/>
        <v>13.808</v>
      </c>
      <c r="M176" s="36">
        <f t="shared" si="8"/>
        <v>53.266999999999996</v>
      </c>
      <c r="N176" s="36">
        <f t="shared" si="8"/>
        <v>161.85</v>
      </c>
      <c r="O176" s="36">
        <f t="shared" si="8"/>
        <v>596.35</v>
      </c>
      <c r="P176" s="36">
        <f t="shared" si="8"/>
        <v>139.15</v>
      </c>
      <c r="Q176" s="40">
        <f t="shared" si="8"/>
        <v>16.359</v>
      </c>
    </row>
    <row r="177" spans="2:17" ht="13.5" thickBot="1">
      <c r="B177" s="5"/>
      <c r="C177" s="6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9"/>
    </row>
    <row r="179" spans="3:6" ht="12.75">
      <c r="C179" s="4"/>
      <c r="D179" s="4"/>
      <c r="F179" s="4"/>
    </row>
    <row r="180" spans="3:17" s="2" customFormat="1" ht="17.25">
      <c r="C180" s="45"/>
      <c r="D180" s="46"/>
      <c r="E180" s="47"/>
      <c r="F180" s="45"/>
      <c r="G180" s="45"/>
      <c r="H180" s="48"/>
      <c r="I180" s="49"/>
      <c r="J180" s="45"/>
      <c r="K180" s="45"/>
      <c r="L180" s="45"/>
      <c r="M180" s="45"/>
      <c r="N180" s="45"/>
      <c r="O180" s="45"/>
      <c r="P180" s="45"/>
      <c r="Q180" s="49"/>
    </row>
    <row r="181" spans="2:17" s="2" customFormat="1" ht="17.25">
      <c r="B181" s="3"/>
      <c r="C181" s="45"/>
      <c r="D181" s="51"/>
      <c r="E181" s="47"/>
      <c r="F181" s="45"/>
      <c r="G181" s="45"/>
      <c r="H181" s="48"/>
      <c r="I181" s="49"/>
      <c r="J181" s="45"/>
      <c r="K181" s="45"/>
      <c r="L181" s="45"/>
      <c r="M181" s="45"/>
      <c r="N181" s="45"/>
      <c r="O181" s="45"/>
      <c r="P181" s="45"/>
      <c r="Q181" s="49"/>
    </row>
    <row r="182" spans="3:17" s="2" customFormat="1" ht="21">
      <c r="C182" s="43"/>
      <c r="D182" s="1" t="s">
        <v>101</v>
      </c>
      <c r="E182" s="1"/>
      <c r="F182" s="43"/>
      <c r="G182" s="1"/>
      <c r="H182" s="43"/>
      <c r="I182" s="43"/>
      <c r="J182" s="43"/>
      <c r="K182" s="43"/>
      <c r="L182" s="43"/>
      <c r="M182" s="45"/>
      <c r="N182" s="45"/>
      <c r="O182" s="45"/>
      <c r="P182" s="45"/>
      <c r="Q182" s="49"/>
    </row>
    <row r="183" spans="11:13" ht="12.75">
      <c r="K183" s="4"/>
      <c r="L183" s="4"/>
      <c r="M183" s="4"/>
    </row>
    <row r="184" spans="2:15" ht="12.75">
      <c r="B184" s="4"/>
      <c r="K184" s="4"/>
      <c r="L184" s="4"/>
      <c r="M184" s="4"/>
      <c r="N184" s="4"/>
      <c r="O184" s="4"/>
    </row>
    <row r="185" spans="2:15" ht="17.25">
      <c r="B185" s="4"/>
      <c r="C185" s="44" t="s">
        <v>95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"/>
      <c r="N185" s="4"/>
      <c r="O185" s="4"/>
    </row>
    <row r="186" spans="3:12" ht="17.25">
      <c r="C186" s="44" t="s">
        <v>19</v>
      </c>
      <c r="D186" s="44"/>
      <c r="E186" s="44"/>
      <c r="F186" s="44"/>
      <c r="G186" s="44"/>
      <c r="H186" s="44"/>
      <c r="I186" s="44"/>
      <c r="J186" s="44"/>
      <c r="K186" s="44"/>
      <c r="L186" s="44"/>
    </row>
  </sheetData>
  <sheetProtection/>
  <printOptions/>
  <pageMargins left="0.25" right="0.25" top="0.75" bottom="0.75" header="0.3" footer="0.3"/>
  <pageSetup horizontalDpi="600" verticalDpi="600" orientation="landscape" paperSize="9" scale="49" r:id="rId1"/>
  <rowBreaks count="3" manualBreakCount="3">
    <brk id="54" max="16" man="1"/>
    <brk id="94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SHKoder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2022-08-24T12:12:09Z</cp:lastPrinted>
  <dcterms:created xsi:type="dcterms:W3CDTF">2015-03-10T10:08:41Z</dcterms:created>
  <dcterms:modified xsi:type="dcterms:W3CDTF">2022-09-05T10:33:32Z</dcterms:modified>
  <cp:category/>
  <cp:version/>
  <cp:contentType/>
  <cp:contentStatus/>
</cp:coreProperties>
</file>