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056" activeTab="0"/>
  </bookViews>
  <sheets>
    <sheet name="Обед" sheetId="1" r:id="rId1"/>
    <sheet name="Лист3" sheetId="2" r:id="rId2"/>
  </sheets>
  <definedNames>
    <definedName name="_xlnm.Print_Area" localSheetId="0">'Обед'!$A$1:$Q$168</definedName>
  </definedNames>
  <calcPr fullCalcOnLoad="1"/>
</workbook>
</file>

<file path=xl/sharedStrings.xml><?xml version="1.0" encoding="utf-8"?>
<sst xmlns="http://schemas.openxmlformats.org/spreadsheetml/2006/main" count="439" uniqueCount="107">
  <si>
    <t>Дни</t>
  </si>
  <si>
    <t>В1</t>
  </si>
  <si>
    <t>С</t>
  </si>
  <si>
    <t>А</t>
  </si>
  <si>
    <t>Е</t>
  </si>
  <si>
    <t>Са</t>
  </si>
  <si>
    <t>P</t>
  </si>
  <si>
    <t>Mg</t>
  </si>
  <si>
    <t>Fe</t>
  </si>
  <si>
    <t>Д</t>
  </si>
  <si>
    <t>е</t>
  </si>
  <si>
    <t>н</t>
  </si>
  <si>
    <t>ь</t>
  </si>
  <si>
    <t>Каша пшеничная с маслом</t>
  </si>
  <si>
    <t>Суп картофельный с горохом</t>
  </si>
  <si>
    <t>Суп картофельный с клецками</t>
  </si>
  <si>
    <t>Пюре картофельное</t>
  </si>
  <si>
    <t>Рыба припущенная с овощами</t>
  </si>
  <si>
    <t xml:space="preserve">сборник рецептур блюд и кулинарных изделий для предприятия общественного питания под редакцией Ф.Л Марчука 1996 г. </t>
  </si>
  <si>
    <t>Рецептуры</t>
  </si>
  <si>
    <t xml:space="preserve">       №</t>
  </si>
  <si>
    <t>Прием пищи,наименование</t>
  </si>
  <si>
    <t>блюда</t>
  </si>
  <si>
    <t>Масса</t>
  </si>
  <si>
    <t>порции</t>
  </si>
  <si>
    <t>Пищевые вещества г</t>
  </si>
  <si>
    <t>Б</t>
  </si>
  <si>
    <t>Ж</t>
  </si>
  <si>
    <t>У</t>
  </si>
  <si>
    <t>ценность(ккалл)</t>
  </si>
  <si>
    <t>Витамины(мп)</t>
  </si>
  <si>
    <t>Минеральные вещества (мп)</t>
  </si>
  <si>
    <t>№ 148</t>
  </si>
  <si>
    <t>№ 131</t>
  </si>
  <si>
    <t>№ 138</t>
  </si>
  <si>
    <t>№ 423</t>
  </si>
  <si>
    <t>№ 472</t>
  </si>
  <si>
    <t>№ 110</t>
  </si>
  <si>
    <t>№ 195</t>
  </si>
  <si>
    <t>№ 303</t>
  </si>
  <si>
    <t>1 неделя понедельник</t>
  </si>
  <si>
    <t>2 неделя вторник</t>
  </si>
  <si>
    <t>2 неделя среда</t>
  </si>
  <si>
    <t>1 неделя вторник</t>
  </si>
  <si>
    <t>1 неделя среда</t>
  </si>
  <si>
    <t>1 неделя четверг</t>
  </si>
  <si>
    <t>1 неделя пятница</t>
  </si>
  <si>
    <t>2 неделя понедельник</t>
  </si>
  <si>
    <t>2 неделя четверг</t>
  </si>
  <si>
    <t>2 неделя пятница</t>
  </si>
  <si>
    <t>Рис отварной</t>
  </si>
  <si>
    <t>Бефстроганов из птицы</t>
  </si>
  <si>
    <t>Суп картофельный с макароными изделиями</t>
  </si>
  <si>
    <t>Щи из капусты с картофелем</t>
  </si>
  <si>
    <t>Борщ из капусты скартофелем</t>
  </si>
  <si>
    <t>Биточки рубленные из мяса птицы</t>
  </si>
  <si>
    <t>Каша пшенная с маслом</t>
  </si>
  <si>
    <t>Рассольник по ленинградски</t>
  </si>
  <si>
    <t xml:space="preserve">Котлета куриная </t>
  </si>
  <si>
    <t>Овощи по сезону(осень-зима)</t>
  </si>
  <si>
    <t>икра овощная,овощи консервированные,салаты)</t>
  </si>
  <si>
    <t>№ 445</t>
  </si>
  <si>
    <t>№ 255</t>
  </si>
  <si>
    <t>№ 416</t>
  </si>
  <si>
    <t>№ 461</t>
  </si>
  <si>
    <t>№ 460</t>
  </si>
  <si>
    <t>№ 139</t>
  </si>
  <si>
    <t>№ 390</t>
  </si>
  <si>
    <t>№ 465</t>
  </si>
  <si>
    <t>№ 37,60,26,33,</t>
  </si>
  <si>
    <t>73,74,75,80,81,</t>
  </si>
  <si>
    <t>482.</t>
  </si>
  <si>
    <t>А (мкг)</t>
  </si>
  <si>
    <t>Витамины(мг)</t>
  </si>
  <si>
    <t>Минеральные вещества (мг)</t>
  </si>
  <si>
    <t>(овощи отварные,тушеные,соленые,</t>
  </si>
  <si>
    <t>№ 469</t>
  </si>
  <si>
    <t>Макароны отварные с маслом</t>
  </si>
  <si>
    <t>№ 257</t>
  </si>
  <si>
    <t>Каша гречневая вязкая с маслом</t>
  </si>
  <si>
    <t>пр</t>
  </si>
  <si>
    <t>482,пр</t>
  </si>
  <si>
    <t>Хлеб йодированный</t>
  </si>
  <si>
    <t>90/50</t>
  </si>
  <si>
    <t>Мясо птицы отварное</t>
  </si>
  <si>
    <t>№ 425</t>
  </si>
  <si>
    <t>Оладьи из печени</t>
  </si>
  <si>
    <t>№ 628</t>
  </si>
  <si>
    <t>Чай с сахаром</t>
  </si>
  <si>
    <t>№ 642</t>
  </si>
  <si>
    <t>Какао с молоком</t>
  </si>
  <si>
    <t>№ 637</t>
  </si>
  <si>
    <t xml:space="preserve">Кофейный напиток с молоком </t>
  </si>
  <si>
    <t xml:space="preserve">Чай с сахаром </t>
  </si>
  <si>
    <t>№ 629</t>
  </si>
  <si>
    <t>Чай с лимоном</t>
  </si>
  <si>
    <t xml:space="preserve">Итого: </t>
  </si>
  <si>
    <t>Итого:</t>
  </si>
  <si>
    <t>Наименование: Сборник рецептур блюд и кулинарных изделий для предприятия общественного питания под редакцией В.Т Лапшина 2004 г;</t>
  </si>
  <si>
    <t>Тефтели из куриного филе</t>
  </si>
  <si>
    <t>Биточек из куриного филе</t>
  </si>
  <si>
    <t>Шницель рубленный из курицы</t>
  </si>
  <si>
    <t>Инженер-технолог               Киселев Е.А.</t>
  </si>
  <si>
    <t>№ 120</t>
  </si>
  <si>
    <t>Фрукты (яблоки)</t>
  </si>
  <si>
    <t>90/60</t>
  </si>
  <si>
    <t xml:space="preserve">Энергетическая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</si>
</sst>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9" xfId="0" applyFont="1" applyBorder="1" applyAlignment="1">
      <alignment/>
    </xf>
    <xf numFmtId="16" fontId="8" fillId="0" borderId="19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="70" zoomScaleNormal="70" zoomScaleSheetLayoutView="70" zoomScalePageLayoutView="70" workbookViewId="0" topLeftCell="A148">
      <selection activeCell="I149" sqref="I149"/>
    </sheetView>
  </sheetViews>
  <sheetFormatPr defaultColWidth="9.00390625" defaultRowHeight="12.75"/>
  <cols>
    <col min="1" max="1" width="4.875" style="0" customWidth="1"/>
    <col min="2" max="2" width="7.50390625" style="0" customWidth="1"/>
    <col min="3" max="3" width="23.00390625" style="0" customWidth="1"/>
    <col min="4" max="4" width="61.00390625" style="0" customWidth="1"/>
    <col min="5" max="5" width="15.375" style="0" customWidth="1"/>
    <col min="6" max="7" width="7.625" style="0" customWidth="1"/>
    <col min="8" max="8" width="22.50390625" style="0" customWidth="1"/>
    <col min="9" max="9" width="29.125" style="0" customWidth="1"/>
    <col min="10" max="10" width="7.875" style="0" customWidth="1"/>
    <col min="11" max="11" width="8.50390625" style="0" customWidth="1"/>
    <col min="12" max="12" width="13.375" style="0" customWidth="1"/>
    <col min="13" max="13" width="9.875" style="0" customWidth="1"/>
    <col min="14" max="14" width="11.375" style="0" customWidth="1"/>
    <col min="15" max="15" width="9.50390625" style="0" customWidth="1"/>
    <col min="16" max="16" width="10.625" style="0" customWidth="1"/>
    <col min="17" max="17" width="25.50390625" style="0" customWidth="1"/>
  </cols>
  <sheetData>
    <row r="1" ht="14.25">
      <c r="A1" s="12"/>
    </row>
    <row r="2" s="1" customFormat="1" ht="21">
      <c r="E2" s="1" t="s">
        <v>40</v>
      </c>
    </row>
    <row r="3" spans="2:17" s="13" customFormat="1" ht="22.5">
      <c r="B3" s="16" t="s">
        <v>0</v>
      </c>
      <c r="C3" s="40" t="s">
        <v>20</v>
      </c>
      <c r="D3" s="16" t="s">
        <v>21</v>
      </c>
      <c r="E3" s="17" t="s">
        <v>23</v>
      </c>
      <c r="F3" s="18" t="s">
        <v>25</v>
      </c>
      <c r="G3" s="19"/>
      <c r="H3" s="20"/>
      <c r="I3" s="17" t="s">
        <v>106</v>
      </c>
      <c r="J3" s="18" t="s">
        <v>73</v>
      </c>
      <c r="K3" s="19"/>
      <c r="L3" s="19"/>
      <c r="M3" s="20"/>
      <c r="N3" s="19" t="s">
        <v>74</v>
      </c>
      <c r="O3" s="19"/>
      <c r="P3" s="19"/>
      <c r="Q3" s="20"/>
    </row>
    <row r="4" spans="2:17" s="21" customFormat="1" ht="22.5">
      <c r="B4" s="22"/>
      <c r="C4" s="41" t="s">
        <v>19</v>
      </c>
      <c r="D4" s="23" t="s">
        <v>22</v>
      </c>
      <c r="E4" s="24" t="s">
        <v>24</v>
      </c>
      <c r="F4" s="25" t="s">
        <v>26</v>
      </c>
      <c r="G4" s="25" t="s">
        <v>27</v>
      </c>
      <c r="H4" s="25" t="s">
        <v>28</v>
      </c>
      <c r="I4" s="26" t="s">
        <v>29</v>
      </c>
      <c r="J4" s="27" t="s">
        <v>1</v>
      </c>
      <c r="K4" s="27" t="s">
        <v>2</v>
      </c>
      <c r="L4" s="27" t="s">
        <v>72</v>
      </c>
      <c r="M4" s="27" t="s">
        <v>4</v>
      </c>
      <c r="N4" s="27" t="s">
        <v>5</v>
      </c>
      <c r="O4" s="27" t="s">
        <v>6</v>
      </c>
      <c r="P4" s="27" t="s">
        <v>7</v>
      </c>
      <c r="Q4" s="27" t="s">
        <v>8</v>
      </c>
    </row>
    <row r="5" spans="2:17" s="31" customFormat="1" ht="17.25">
      <c r="B5" s="32"/>
      <c r="C5" s="28" t="s">
        <v>33</v>
      </c>
      <c r="D5" s="29" t="s">
        <v>52</v>
      </c>
      <c r="E5" s="30">
        <v>250</v>
      </c>
      <c r="F5" s="29">
        <v>5.37</v>
      </c>
      <c r="G5" s="29">
        <v>2.59</v>
      </c>
      <c r="H5" s="36">
        <v>21.87</v>
      </c>
      <c r="I5" s="38">
        <v>208</v>
      </c>
      <c r="J5" s="29">
        <v>0.125</v>
      </c>
      <c r="K5" s="29">
        <v>4.62</v>
      </c>
      <c r="L5" s="29">
        <v>0.13</v>
      </c>
      <c r="M5" s="29">
        <v>0.45</v>
      </c>
      <c r="N5" s="29">
        <v>36.75</v>
      </c>
      <c r="O5" s="29">
        <v>80.75</v>
      </c>
      <c r="P5" s="29">
        <v>29.25</v>
      </c>
      <c r="Q5" s="38">
        <v>0.906</v>
      </c>
    </row>
    <row r="6" spans="2:17" s="31" customFormat="1" ht="17.25">
      <c r="B6" s="32"/>
      <c r="C6" s="28" t="s">
        <v>61</v>
      </c>
      <c r="D6" s="29" t="s">
        <v>51</v>
      </c>
      <c r="E6" s="30">
        <v>150</v>
      </c>
      <c r="F6" s="29">
        <v>9.8</v>
      </c>
      <c r="G6" s="29">
        <v>12.1</v>
      </c>
      <c r="H6" s="36">
        <v>0.88</v>
      </c>
      <c r="I6" s="38">
        <v>180.12</v>
      </c>
      <c r="J6" s="29">
        <v>0.138</v>
      </c>
      <c r="K6" s="29">
        <v>0</v>
      </c>
      <c r="L6" s="29">
        <v>0</v>
      </c>
      <c r="M6" s="29">
        <v>0.237</v>
      </c>
      <c r="N6" s="29">
        <v>19.25</v>
      </c>
      <c r="O6" s="29">
        <v>87.45</v>
      </c>
      <c r="P6" s="29">
        <v>11</v>
      </c>
      <c r="Q6" s="38">
        <v>0.99</v>
      </c>
    </row>
    <row r="7" spans="2:17" s="31" customFormat="1" ht="17.25">
      <c r="B7" s="32">
        <v>1</v>
      </c>
      <c r="C7" s="28" t="s">
        <v>68</v>
      </c>
      <c r="D7" s="29" t="s">
        <v>50</v>
      </c>
      <c r="E7" s="30">
        <v>200</v>
      </c>
      <c r="F7" s="29">
        <v>8.2</v>
      </c>
      <c r="G7" s="29">
        <v>9.18</v>
      </c>
      <c r="H7" s="36">
        <v>52.25</v>
      </c>
      <c r="I7" s="38">
        <v>267.5</v>
      </c>
      <c r="J7" s="29">
        <v>0.26</v>
      </c>
      <c r="K7" s="29">
        <v>0</v>
      </c>
      <c r="L7" s="29">
        <v>0.0213</v>
      </c>
      <c r="M7" s="29">
        <v>3.34</v>
      </c>
      <c r="N7" s="29">
        <v>17.75</v>
      </c>
      <c r="O7" s="29">
        <v>183.75</v>
      </c>
      <c r="P7" s="29">
        <v>103.12</v>
      </c>
      <c r="Q7" s="38">
        <v>5.75</v>
      </c>
    </row>
    <row r="8" spans="2:17" s="31" customFormat="1" ht="17.25">
      <c r="B8" s="32" t="s">
        <v>12</v>
      </c>
      <c r="C8" s="28" t="s">
        <v>87</v>
      </c>
      <c r="D8" s="29" t="s">
        <v>88</v>
      </c>
      <c r="E8" s="30">
        <v>200</v>
      </c>
      <c r="F8" s="29">
        <v>0.2</v>
      </c>
      <c r="G8" s="29">
        <v>0</v>
      </c>
      <c r="H8" s="36">
        <v>14</v>
      </c>
      <c r="I8" s="38">
        <v>58</v>
      </c>
      <c r="J8" s="29">
        <v>0</v>
      </c>
      <c r="K8" s="29">
        <v>0.4</v>
      </c>
      <c r="L8" s="29">
        <v>0.1</v>
      </c>
      <c r="M8" s="29">
        <v>0.1</v>
      </c>
      <c r="N8" s="29">
        <v>7.5</v>
      </c>
      <c r="O8" s="29">
        <v>6.8</v>
      </c>
      <c r="P8" s="29">
        <v>4.2</v>
      </c>
      <c r="Q8" s="38">
        <v>0.3</v>
      </c>
    </row>
    <row r="9" spans="2:17" s="31" customFormat="1" ht="17.25">
      <c r="B9" s="32"/>
      <c r="C9" s="28" t="s">
        <v>80</v>
      </c>
      <c r="D9" s="29" t="s">
        <v>82</v>
      </c>
      <c r="E9" s="30">
        <v>40</v>
      </c>
      <c r="F9" s="29">
        <v>1.7</v>
      </c>
      <c r="G9" s="29">
        <v>0.15</v>
      </c>
      <c r="H9" s="36">
        <v>12.2</v>
      </c>
      <c r="I9" s="38">
        <v>95.2</v>
      </c>
      <c r="J9" s="29">
        <v>0.16</v>
      </c>
      <c r="K9" s="29">
        <v>23</v>
      </c>
      <c r="L9" s="29">
        <v>0.108</v>
      </c>
      <c r="M9" s="29">
        <v>1.3</v>
      </c>
      <c r="N9" s="29">
        <v>23</v>
      </c>
      <c r="O9" s="29">
        <v>87</v>
      </c>
      <c r="P9" s="29">
        <v>33</v>
      </c>
      <c r="Q9" s="38">
        <v>2</v>
      </c>
    </row>
    <row r="10" spans="2:17" s="1" customFormat="1" ht="21" thickBot="1">
      <c r="B10" s="33"/>
      <c r="C10" s="34"/>
      <c r="D10" s="35" t="s">
        <v>97</v>
      </c>
      <c r="E10" s="35">
        <f>SUM(E5:E9)</f>
        <v>840</v>
      </c>
      <c r="F10" s="35">
        <f aca="true" t="shared" si="0" ref="F10:Q10">SUM(F5:F9)</f>
        <v>25.27</v>
      </c>
      <c r="G10" s="35">
        <f t="shared" si="0"/>
        <v>24.019999999999996</v>
      </c>
      <c r="H10" s="37">
        <f t="shared" si="0"/>
        <v>101.2</v>
      </c>
      <c r="I10" s="39">
        <f>SUM(I5:I9)</f>
        <v>808.82</v>
      </c>
      <c r="J10" s="35">
        <f t="shared" si="0"/>
        <v>0.683</v>
      </c>
      <c r="K10" s="35">
        <f t="shared" si="0"/>
        <v>28.02</v>
      </c>
      <c r="L10" s="35">
        <f t="shared" si="0"/>
        <v>0.35929999999999995</v>
      </c>
      <c r="M10" s="35">
        <f t="shared" si="0"/>
        <v>5.427</v>
      </c>
      <c r="N10" s="35">
        <f t="shared" si="0"/>
        <v>104.25</v>
      </c>
      <c r="O10" s="35">
        <f t="shared" si="0"/>
        <v>445.75</v>
      </c>
      <c r="P10" s="35">
        <f t="shared" si="0"/>
        <v>180.57</v>
      </c>
      <c r="Q10" s="39">
        <f t="shared" si="0"/>
        <v>9.946</v>
      </c>
    </row>
    <row r="11" spans="2:17" ht="13.5" thickBot="1">
      <c r="B11" s="5"/>
      <c r="C11" s="6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2:17" ht="12.75">
      <c r="B12" s="3"/>
      <c r="C12" s="3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2.75">
      <c r="B13" s="3"/>
      <c r="C13" s="3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2.75">
      <c r="B14" s="3"/>
      <c r="C14" s="3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2.75">
      <c r="B15" s="3"/>
      <c r="C15" s="14"/>
      <c r="D15" s="2"/>
      <c r="E15" s="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3:5" ht="21">
      <c r="C16" s="1"/>
      <c r="E16" s="1" t="s">
        <v>43</v>
      </c>
    </row>
    <row r="17" spans="2:17" s="13" customFormat="1" ht="22.5">
      <c r="B17" s="16" t="s">
        <v>0</v>
      </c>
      <c r="C17" s="40" t="s">
        <v>20</v>
      </c>
      <c r="D17" s="16" t="s">
        <v>21</v>
      </c>
      <c r="E17" s="17" t="s">
        <v>23</v>
      </c>
      <c r="F17" s="18" t="s">
        <v>25</v>
      </c>
      <c r="G17" s="19"/>
      <c r="H17" s="20"/>
      <c r="I17" s="17" t="s">
        <v>106</v>
      </c>
      <c r="J17" s="18" t="s">
        <v>30</v>
      </c>
      <c r="K17" s="19"/>
      <c r="L17" s="19"/>
      <c r="M17" s="20"/>
      <c r="N17" s="19" t="s">
        <v>31</v>
      </c>
      <c r="O17" s="19"/>
      <c r="P17" s="19"/>
      <c r="Q17" s="20"/>
    </row>
    <row r="18" spans="2:17" s="21" customFormat="1" ht="22.5">
      <c r="B18" s="22"/>
      <c r="C18" s="41" t="s">
        <v>19</v>
      </c>
      <c r="D18" s="23" t="s">
        <v>22</v>
      </c>
      <c r="E18" s="24" t="s">
        <v>24</v>
      </c>
      <c r="F18" s="25" t="s">
        <v>26</v>
      </c>
      <c r="G18" s="25" t="s">
        <v>27</v>
      </c>
      <c r="H18" s="25" t="s">
        <v>28</v>
      </c>
      <c r="I18" s="26" t="s">
        <v>29</v>
      </c>
      <c r="J18" s="27" t="s">
        <v>1</v>
      </c>
      <c r="K18" s="27" t="s">
        <v>2</v>
      </c>
      <c r="L18" s="27" t="s">
        <v>3</v>
      </c>
      <c r="M18" s="27" t="s">
        <v>4</v>
      </c>
      <c r="N18" s="27" t="s">
        <v>5</v>
      </c>
      <c r="O18" s="27" t="s">
        <v>6</v>
      </c>
      <c r="P18" s="27" t="s">
        <v>7</v>
      </c>
      <c r="Q18" s="27" t="s">
        <v>8</v>
      </c>
    </row>
    <row r="19" spans="2:17" s="31" customFormat="1" ht="17.25">
      <c r="B19" s="32"/>
      <c r="C19" s="28" t="s">
        <v>103</v>
      </c>
      <c r="D19" s="29" t="s">
        <v>53</v>
      </c>
      <c r="E19" s="30">
        <v>250</v>
      </c>
      <c r="F19" s="29">
        <v>2.2</v>
      </c>
      <c r="G19" s="29">
        <v>6.17</v>
      </c>
      <c r="H19" s="38">
        <v>20.75</v>
      </c>
      <c r="I19" s="38">
        <v>192.18</v>
      </c>
      <c r="J19" s="29">
        <v>0.0375</v>
      </c>
      <c r="K19" s="29">
        <v>21.62</v>
      </c>
      <c r="L19" s="29">
        <v>0.125</v>
      </c>
      <c r="M19" s="29">
        <v>0.18</v>
      </c>
      <c r="N19" s="29">
        <v>63.41</v>
      </c>
      <c r="O19" s="29">
        <v>48.56</v>
      </c>
      <c r="P19" s="29">
        <v>23.43</v>
      </c>
      <c r="Q19" s="38">
        <v>0.843</v>
      </c>
    </row>
    <row r="20" spans="2:17" s="31" customFormat="1" ht="17.25">
      <c r="B20" s="32">
        <v>2</v>
      </c>
      <c r="C20" s="28" t="s">
        <v>39</v>
      </c>
      <c r="D20" s="29" t="s">
        <v>17</v>
      </c>
      <c r="E20" s="30" t="s">
        <v>83</v>
      </c>
      <c r="F20" s="29">
        <v>14.3</v>
      </c>
      <c r="G20" s="29">
        <v>8.6</v>
      </c>
      <c r="H20" s="38">
        <v>14.4</v>
      </c>
      <c r="I20" s="38">
        <v>144.7</v>
      </c>
      <c r="J20" s="29">
        <v>0.1</v>
      </c>
      <c r="K20" s="29">
        <v>3.73</v>
      </c>
      <c r="L20" s="29">
        <v>358.7</v>
      </c>
      <c r="M20" s="29">
        <v>0.356</v>
      </c>
      <c r="N20" s="29">
        <v>399.07</v>
      </c>
      <c r="O20" s="29">
        <v>162.99</v>
      </c>
      <c r="P20" s="29">
        <v>48.53</v>
      </c>
      <c r="Q20" s="38">
        <v>0.85</v>
      </c>
    </row>
    <row r="21" spans="2:17" s="31" customFormat="1" ht="17.25">
      <c r="B21" s="32" t="s">
        <v>9</v>
      </c>
      <c r="C21" s="28" t="s">
        <v>36</v>
      </c>
      <c r="D21" s="29" t="s">
        <v>16</v>
      </c>
      <c r="E21" s="30">
        <v>200</v>
      </c>
      <c r="F21" s="29">
        <v>2.62</v>
      </c>
      <c r="G21" s="29">
        <v>5.12</v>
      </c>
      <c r="H21" s="36">
        <v>26.62</v>
      </c>
      <c r="I21" s="38">
        <v>188.75</v>
      </c>
      <c r="J21" s="29">
        <v>0.187</v>
      </c>
      <c r="K21" s="29">
        <v>26.25</v>
      </c>
      <c r="L21" s="29">
        <v>93.75</v>
      </c>
      <c r="M21" s="29">
        <v>3</v>
      </c>
      <c r="N21" s="29">
        <v>53.75</v>
      </c>
      <c r="O21" s="29">
        <v>43.12</v>
      </c>
      <c r="P21" s="29">
        <v>45.18</v>
      </c>
      <c r="Q21" s="29">
        <v>1.68</v>
      </c>
    </row>
    <row r="22" spans="2:17" s="31" customFormat="1" ht="17.25">
      <c r="B22" s="32"/>
      <c r="C22" s="28" t="s">
        <v>89</v>
      </c>
      <c r="D22" s="29" t="s">
        <v>90</v>
      </c>
      <c r="E22" s="30">
        <v>200</v>
      </c>
      <c r="F22" s="29">
        <v>4.8</v>
      </c>
      <c r="G22" s="29">
        <v>4.2</v>
      </c>
      <c r="H22" s="38">
        <v>18.4</v>
      </c>
      <c r="I22" s="38">
        <v>128.4</v>
      </c>
      <c r="J22" s="29">
        <v>0</v>
      </c>
      <c r="K22" s="29">
        <v>40</v>
      </c>
      <c r="L22" s="29">
        <v>0.1</v>
      </c>
      <c r="M22" s="29">
        <v>0.1</v>
      </c>
      <c r="N22" s="29">
        <v>7.5</v>
      </c>
      <c r="O22" s="29">
        <v>6.8</v>
      </c>
      <c r="P22" s="29">
        <v>4.2</v>
      </c>
      <c r="Q22" s="38">
        <v>0.3</v>
      </c>
    </row>
    <row r="23" spans="2:17" s="31" customFormat="1" ht="17.25">
      <c r="B23" s="32"/>
      <c r="C23" s="28" t="s">
        <v>80</v>
      </c>
      <c r="D23" s="29" t="s">
        <v>82</v>
      </c>
      <c r="E23" s="30">
        <v>40</v>
      </c>
      <c r="F23" s="29">
        <v>1.7</v>
      </c>
      <c r="G23" s="29">
        <v>0.15</v>
      </c>
      <c r="H23" s="36">
        <v>12.2</v>
      </c>
      <c r="I23" s="38">
        <v>95.2</v>
      </c>
      <c r="J23" s="29">
        <v>0.16</v>
      </c>
      <c r="K23" s="29">
        <v>23</v>
      </c>
      <c r="L23" s="29">
        <v>0.108</v>
      </c>
      <c r="M23" s="29">
        <v>1.3</v>
      </c>
      <c r="N23" s="29">
        <v>23</v>
      </c>
      <c r="O23" s="29">
        <v>87</v>
      </c>
      <c r="P23" s="29">
        <v>33</v>
      </c>
      <c r="Q23" s="38">
        <v>2</v>
      </c>
    </row>
    <row r="24" spans="2:17" s="1" customFormat="1" ht="21" thickBot="1">
      <c r="B24" s="33"/>
      <c r="C24" s="34"/>
      <c r="D24" s="35" t="s">
        <v>96</v>
      </c>
      <c r="E24" s="35">
        <v>830</v>
      </c>
      <c r="F24" s="35">
        <f aca="true" t="shared" si="1" ref="F24:Q24">SUM(F19:F23)</f>
        <v>25.62</v>
      </c>
      <c r="G24" s="35">
        <f t="shared" si="1"/>
        <v>24.24</v>
      </c>
      <c r="H24" s="39">
        <f t="shared" si="1"/>
        <v>92.36999999999999</v>
      </c>
      <c r="I24" s="39">
        <f>SUM(I19:I23)</f>
        <v>749.23</v>
      </c>
      <c r="J24" s="35">
        <f t="shared" si="1"/>
        <v>0.48450000000000004</v>
      </c>
      <c r="K24" s="35">
        <f t="shared" si="1"/>
        <v>114.6</v>
      </c>
      <c r="L24" s="35">
        <f t="shared" si="1"/>
        <v>452.783</v>
      </c>
      <c r="M24" s="35">
        <f t="shared" si="1"/>
        <v>4.936</v>
      </c>
      <c r="N24" s="35">
        <f t="shared" si="1"/>
        <v>546.73</v>
      </c>
      <c r="O24" s="35">
        <f t="shared" si="1"/>
        <v>348.47</v>
      </c>
      <c r="P24" s="35">
        <f t="shared" si="1"/>
        <v>154.34000000000003</v>
      </c>
      <c r="Q24" s="39">
        <f t="shared" si="1"/>
        <v>5.673</v>
      </c>
    </row>
    <row r="25" spans="2:17" ht="13.5" thickBot="1">
      <c r="B25" s="5"/>
      <c r="C25" s="6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2:17" ht="12.75">
      <c r="B26" s="3"/>
      <c r="C26" s="3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5" ht="21">
      <c r="C27" s="1"/>
      <c r="E27" s="1" t="s">
        <v>44</v>
      </c>
    </row>
    <row r="28" spans="2:17" s="13" customFormat="1" ht="22.5">
      <c r="B28" s="16" t="s">
        <v>0</v>
      </c>
      <c r="C28" s="40" t="s">
        <v>20</v>
      </c>
      <c r="D28" s="16" t="s">
        <v>21</v>
      </c>
      <c r="E28" s="17" t="s">
        <v>23</v>
      </c>
      <c r="F28" s="18" t="s">
        <v>25</v>
      </c>
      <c r="G28" s="19"/>
      <c r="H28" s="20"/>
      <c r="I28" s="17" t="s">
        <v>106</v>
      </c>
      <c r="J28" s="18" t="s">
        <v>30</v>
      </c>
      <c r="K28" s="19"/>
      <c r="L28" s="19"/>
      <c r="M28" s="20"/>
      <c r="N28" s="19" t="s">
        <v>31</v>
      </c>
      <c r="O28" s="19"/>
      <c r="P28" s="19"/>
      <c r="Q28" s="20"/>
    </row>
    <row r="29" spans="2:17" s="21" customFormat="1" ht="22.5">
      <c r="B29" s="22"/>
      <c r="C29" s="41" t="s">
        <v>19</v>
      </c>
      <c r="D29" s="23" t="s">
        <v>22</v>
      </c>
      <c r="E29" s="24" t="s">
        <v>24</v>
      </c>
      <c r="F29" s="25" t="s">
        <v>26</v>
      </c>
      <c r="G29" s="25" t="s">
        <v>27</v>
      </c>
      <c r="H29" s="25" t="s">
        <v>28</v>
      </c>
      <c r="I29" s="26" t="s">
        <v>29</v>
      </c>
      <c r="J29" s="27" t="s">
        <v>1</v>
      </c>
      <c r="K29" s="27" t="s">
        <v>2</v>
      </c>
      <c r="L29" s="27" t="s">
        <v>3</v>
      </c>
      <c r="M29" s="27" t="s">
        <v>4</v>
      </c>
      <c r="N29" s="27" t="s">
        <v>5</v>
      </c>
      <c r="O29" s="27" t="s">
        <v>6</v>
      </c>
      <c r="P29" s="27" t="s">
        <v>7</v>
      </c>
      <c r="Q29" s="27" t="s">
        <v>8</v>
      </c>
    </row>
    <row r="30" spans="2:17" s="31" customFormat="1" ht="17.25">
      <c r="B30" s="32"/>
      <c r="C30" s="28" t="s">
        <v>34</v>
      </c>
      <c r="D30" s="29" t="s">
        <v>14</v>
      </c>
      <c r="E30" s="30">
        <v>250</v>
      </c>
      <c r="F30" s="29">
        <v>8.5</v>
      </c>
      <c r="G30" s="29">
        <v>5.2</v>
      </c>
      <c r="H30" s="36">
        <v>20.62</v>
      </c>
      <c r="I30" s="38">
        <v>231.25</v>
      </c>
      <c r="J30" s="29">
        <v>0.375</v>
      </c>
      <c r="K30" s="29">
        <v>12</v>
      </c>
      <c r="L30" s="29">
        <v>1.5</v>
      </c>
      <c r="M30" s="29">
        <v>0.5</v>
      </c>
      <c r="N30" s="29">
        <v>100</v>
      </c>
      <c r="O30" s="29">
        <v>126.25</v>
      </c>
      <c r="P30" s="29">
        <v>44.87</v>
      </c>
      <c r="Q30" s="38">
        <v>3.87</v>
      </c>
    </row>
    <row r="31" spans="2:17" s="31" customFormat="1" ht="17.25">
      <c r="B31" s="32">
        <v>3</v>
      </c>
      <c r="C31" s="28" t="s">
        <v>63</v>
      </c>
      <c r="D31" s="29" t="s">
        <v>101</v>
      </c>
      <c r="E31" s="30">
        <v>90</v>
      </c>
      <c r="F31" s="29">
        <v>5.12</v>
      </c>
      <c r="G31" s="29">
        <v>6.8</v>
      </c>
      <c r="H31" s="36">
        <v>18.06</v>
      </c>
      <c r="I31" s="38">
        <v>174</v>
      </c>
      <c r="J31" s="29">
        <v>0.1</v>
      </c>
      <c r="K31" s="29">
        <v>0.8</v>
      </c>
      <c r="L31" s="29">
        <v>0</v>
      </c>
      <c r="M31" s="29">
        <v>0.2</v>
      </c>
      <c r="N31" s="29">
        <v>68.3</v>
      </c>
      <c r="O31" s="29">
        <v>182</v>
      </c>
      <c r="P31" s="29">
        <v>29.8</v>
      </c>
      <c r="Q31" s="38">
        <v>1.3</v>
      </c>
    </row>
    <row r="32" spans="2:17" s="31" customFormat="1" ht="17.25">
      <c r="B32" s="32" t="s">
        <v>9</v>
      </c>
      <c r="C32" s="28" t="s">
        <v>32</v>
      </c>
      <c r="D32" s="29" t="s">
        <v>13</v>
      </c>
      <c r="E32" s="30">
        <v>200</v>
      </c>
      <c r="F32" s="29">
        <v>5.43</v>
      </c>
      <c r="G32" s="29">
        <v>9</v>
      </c>
      <c r="H32" s="36">
        <v>25.87</v>
      </c>
      <c r="I32" s="38">
        <v>266.25</v>
      </c>
      <c r="J32" s="29">
        <v>0.125</v>
      </c>
      <c r="K32" s="29">
        <v>1.125</v>
      </c>
      <c r="L32" s="29">
        <v>0</v>
      </c>
      <c r="M32" s="29">
        <v>1.125</v>
      </c>
      <c r="N32" s="29">
        <v>77.87</v>
      </c>
      <c r="O32" s="29">
        <v>0.75</v>
      </c>
      <c r="P32" s="29">
        <v>37.62</v>
      </c>
      <c r="Q32" s="38">
        <v>3.5</v>
      </c>
    </row>
    <row r="33" spans="2:17" s="31" customFormat="1" ht="17.25">
      <c r="B33" s="32" t="s">
        <v>10</v>
      </c>
      <c r="C33" s="28" t="s">
        <v>69</v>
      </c>
      <c r="D33" s="29" t="s">
        <v>59</v>
      </c>
      <c r="E33" s="30">
        <v>60</v>
      </c>
      <c r="F33" s="29">
        <v>2.8</v>
      </c>
      <c r="G33" s="29">
        <v>2.8</v>
      </c>
      <c r="H33" s="36">
        <v>3.9</v>
      </c>
      <c r="I33" s="38">
        <v>24.5</v>
      </c>
      <c r="J33" s="29">
        <v>0.18</v>
      </c>
      <c r="K33" s="29">
        <v>2.3</v>
      </c>
      <c r="L33" s="29">
        <v>0.5</v>
      </c>
      <c r="M33" s="29">
        <v>3.8</v>
      </c>
      <c r="N33" s="29">
        <v>16.2</v>
      </c>
      <c r="O33" s="29">
        <v>189</v>
      </c>
      <c r="P33" s="29">
        <v>12.2</v>
      </c>
      <c r="Q33" s="38">
        <v>6.6</v>
      </c>
    </row>
    <row r="34" spans="2:17" s="31" customFormat="1" ht="17.25">
      <c r="B34" s="32" t="s">
        <v>11</v>
      </c>
      <c r="C34" s="28" t="s">
        <v>70</v>
      </c>
      <c r="D34" s="44" t="s">
        <v>75</v>
      </c>
      <c r="E34" s="30"/>
      <c r="F34" s="29"/>
      <c r="G34" s="29"/>
      <c r="H34" s="36"/>
      <c r="I34" s="38"/>
      <c r="J34" s="29"/>
      <c r="K34" s="29"/>
      <c r="L34" s="29"/>
      <c r="M34" s="29"/>
      <c r="N34" s="29"/>
      <c r="O34" s="29"/>
      <c r="P34" s="29"/>
      <c r="Q34" s="38"/>
    </row>
    <row r="35" spans="2:17" s="31" customFormat="1" ht="17.25">
      <c r="B35" s="32" t="s">
        <v>12</v>
      </c>
      <c r="C35" s="28" t="s">
        <v>71</v>
      </c>
      <c r="D35" s="44" t="s">
        <v>60</v>
      </c>
      <c r="E35" s="30"/>
      <c r="F35" s="29"/>
      <c r="G35" s="29"/>
      <c r="H35" s="36"/>
      <c r="I35" s="38"/>
      <c r="J35" s="29"/>
      <c r="K35" s="29"/>
      <c r="L35" s="29"/>
      <c r="M35" s="29"/>
      <c r="N35" s="29"/>
      <c r="O35" s="29"/>
      <c r="P35" s="29"/>
      <c r="Q35" s="38"/>
    </row>
    <row r="36" spans="2:17" s="31" customFormat="1" ht="17.25">
      <c r="B36" s="32"/>
      <c r="C36" s="28" t="s">
        <v>91</v>
      </c>
      <c r="D36" s="29" t="s">
        <v>92</v>
      </c>
      <c r="E36" s="30">
        <v>200</v>
      </c>
      <c r="F36" s="29">
        <v>1.4</v>
      </c>
      <c r="G36" s="29">
        <v>3</v>
      </c>
      <c r="H36" s="36">
        <v>16.4</v>
      </c>
      <c r="I36" s="38">
        <v>86</v>
      </c>
      <c r="J36" s="29">
        <v>0</v>
      </c>
      <c r="K36" s="29">
        <v>40</v>
      </c>
      <c r="L36" s="29">
        <v>0.1</v>
      </c>
      <c r="M36" s="29">
        <v>0.1</v>
      </c>
      <c r="N36" s="29">
        <v>7.5</v>
      </c>
      <c r="O36" s="29">
        <v>6.8</v>
      </c>
      <c r="P36" s="29">
        <v>4.2</v>
      </c>
      <c r="Q36" s="38">
        <v>0.3</v>
      </c>
    </row>
    <row r="37" spans="2:17" s="31" customFormat="1" ht="17.25">
      <c r="B37" s="32"/>
      <c r="C37" s="28" t="s">
        <v>80</v>
      </c>
      <c r="D37" s="29" t="s">
        <v>82</v>
      </c>
      <c r="E37" s="30">
        <v>40</v>
      </c>
      <c r="F37" s="29">
        <v>1.7</v>
      </c>
      <c r="G37" s="29">
        <v>0.15</v>
      </c>
      <c r="H37" s="36">
        <v>12.2</v>
      </c>
      <c r="I37" s="38">
        <v>95.2</v>
      </c>
      <c r="J37" s="29">
        <v>0.16</v>
      </c>
      <c r="K37" s="29">
        <v>23</v>
      </c>
      <c r="L37" s="29">
        <v>0.108</v>
      </c>
      <c r="M37" s="29">
        <v>1.3</v>
      </c>
      <c r="N37" s="29">
        <v>23</v>
      </c>
      <c r="O37" s="29">
        <v>87</v>
      </c>
      <c r="P37" s="29">
        <v>33</v>
      </c>
      <c r="Q37" s="38">
        <v>2</v>
      </c>
    </row>
    <row r="38" spans="2:17" s="1" customFormat="1" ht="21" thickBot="1">
      <c r="B38" s="33"/>
      <c r="C38" s="34"/>
      <c r="D38" s="35" t="s">
        <v>96</v>
      </c>
      <c r="E38" s="35">
        <f>SUM(E30:E37)</f>
        <v>840</v>
      </c>
      <c r="F38" s="35">
        <f aca="true" t="shared" si="2" ref="F38:Q38">SUM(F30:F37)</f>
        <v>24.95</v>
      </c>
      <c r="G38" s="35">
        <f t="shared" si="2"/>
        <v>26.95</v>
      </c>
      <c r="H38" s="39">
        <f t="shared" si="2"/>
        <v>97.05</v>
      </c>
      <c r="I38" s="39">
        <f>SUM(I30:I37)</f>
        <v>877.2</v>
      </c>
      <c r="J38" s="35">
        <f t="shared" si="2"/>
        <v>0.9400000000000001</v>
      </c>
      <c r="K38" s="35">
        <f t="shared" si="2"/>
        <v>79.225</v>
      </c>
      <c r="L38" s="35">
        <f t="shared" si="2"/>
        <v>2.208</v>
      </c>
      <c r="M38" s="35">
        <f t="shared" si="2"/>
        <v>7.0249999999999995</v>
      </c>
      <c r="N38" s="35">
        <f t="shared" si="2"/>
        <v>292.87</v>
      </c>
      <c r="O38" s="35">
        <f t="shared" si="2"/>
        <v>591.8</v>
      </c>
      <c r="P38" s="35">
        <f t="shared" si="2"/>
        <v>161.69</v>
      </c>
      <c r="Q38" s="39">
        <f t="shared" si="2"/>
        <v>17.57</v>
      </c>
    </row>
    <row r="39" spans="2:17" ht="13.5" thickBot="1">
      <c r="B39" s="5"/>
      <c r="C39" s="6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2:17" ht="12.75">
      <c r="B40" s="3"/>
      <c r="C40" s="3"/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2.75">
      <c r="B41" s="3"/>
      <c r="C41" s="3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5" ht="21">
      <c r="C42" s="1"/>
      <c r="E42" s="1" t="s">
        <v>45</v>
      </c>
    </row>
    <row r="43" spans="2:17" s="13" customFormat="1" ht="22.5">
      <c r="B43" s="16" t="s">
        <v>0</v>
      </c>
      <c r="C43" s="40" t="s">
        <v>20</v>
      </c>
      <c r="D43" s="16" t="s">
        <v>21</v>
      </c>
      <c r="E43" s="17" t="s">
        <v>23</v>
      </c>
      <c r="F43" s="18" t="s">
        <v>25</v>
      </c>
      <c r="G43" s="19"/>
      <c r="H43" s="20"/>
      <c r="I43" s="17" t="s">
        <v>106</v>
      </c>
      <c r="J43" s="18" t="s">
        <v>30</v>
      </c>
      <c r="K43" s="19"/>
      <c r="L43" s="19"/>
      <c r="M43" s="20"/>
      <c r="N43" s="19" t="s">
        <v>31</v>
      </c>
      <c r="O43" s="19"/>
      <c r="P43" s="19"/>
      <c r="Q43" s="20"/>
    </row>
    <row r="44" spans="2:17" s="21" customFormat="1" ht="22.5">
      <c r="B44" s="22"/>
      <c r="C44" s="41" t="s">
        <v>19</v>
      </c>
      <c r="D44" s="23" t="s">
        <v>22</v>
      </c>
      <c r="E44" s="24" t="s">
        <v>24</v>
      </c>
      <c r="F44" s="25" t="s">
        <v>26</v>
      </c>
      <c r="G44" s="25" t="s">
        <v>27</v>
      </c>
      <c r="H44" s="25" t="s">
        <v>28</v>
      </c>
      <c r="I44" s="26" t="s">
        <v>29</v>
      </c>
      <c r="J44" s="27" t="s">
        <v>1</v>
      </c>
      <c r="K44" s="27" t="s">
        <v>2</v>
      </c>
      <c r="L44" s="27" t="s">
        <v>3</v>
      </c>
      <c r="M44" s="27" t="s">
        <v>4</v>
      </c>
      <c r="N44" s="27" t="s">
        <v>5</v>
      </c>
      <c r="O44" s="27" t="s">
        <v>6</v>
      </c>
      <c r="P44" s="27" t="s">
        <v>7</v>
      </c>
      <c r="Q44" s="27" t="s">
        <v>8</v>
      </c>
    </row>
    <row r="45" spans="2:17" s="31" customFormat="1" ht="17.25">
      <c r="B45" s="32"/>
      <c r="C45" s="28" t="s">
        <v>37</v>
      </c>
      <c r="D45" s="29" t="s">
        <v>54</v>
      </c>
      <c r="E45" s="30">
        <v>250</v>
      </c>
      <c r="F45" s="29">
        <v>2.25</v>
      </c>
      <c r="G45" s="29">
        <v>6.15</v>
      </c>
      <c r="H45" s="36">
        <v>13.66</v>
      </c>
      <c r="I45" s="38">
        <v>192.18</v>
      </c>
      <c r="J45" s="29">
        <v>0.062</v>
      </c>
      <c r="K45" s="29">
        <v>13.37</v>
      </c>
      <c r="L45" s="29">
        <v>0.125</v>
      </c>
      <c r="M45" s="29">
        <v>0.181</v>
      </c>
      <c r="N45" s="29">
        <v>62.25</v>
      </c>
      <c r="O45" s="29">
        <v>68.25</v>
      </c>
      <c r="P45" s="29">
        <v>31.4</v>
      </c>
      <c r="Q45" s="38">
        <v>1.53</v>
      </c>
    </row>
    <row r="46" spans="2:17" s="31" customFormat="1" ht="17.25">
      <c r="B46" s="32"/>
      <c r="C46" s="28" t="s">
        <v>64</v>
      </c>
      <c r="D46" s="29" t="s">
        <v>55</v>
      </c>
      <c r="E46" s="30">
        <v>90</v>
      </c>
      <c r="F46" s="29">
        <v>11.25</v>
      </c>
      <c r="G46" s="29">
        <v>10.69</v>
      </c>
      <c r="H46" s="36">
        <v>12.97</v>
      </c>
      <c r="I46" s="38">
        <v>210.4</v>
      </c>
      <c r="J46" s="29">
        <v>0.03</v>
      </c>
      <c r="K46" s="29">
        <v>23.2</v>
      </c>
      <c r="L46" s="29">
        <v>0.05</v>
      </c>
      <c r="M46" s="29">
        <v>0.3</v>
      </c>
      <c r="N46" s="29">
        <v>112</v>
      </c>
      <c r="O46" s="29">
        <v>184</v>
      </c>
      <c r="P46" s="29">
        <v>25.2</v>
      </c>
      <c r="Q46" s="38">
        <v>1.23</v>
      </c>
    </row>
    <row r="47" spans="2:17" s="31" customFormat="1" ht="17.25">
      <c r="B47" s="32">
        <v>4</v>
      </c>
      <c r="C47" s="28" t="s">
        <v>76</v>
      </c>
      <c r="D47" s="29" t="s">
        <v>77</v>
      </c>
      <c r="E47" s="30">
        <v>180</v>
      </c>
      <c r="F47" s="29">
        <v>6.12</v>
      </c>
      <c r="G47" s="29">
        <v>6.87</v>
      </c>
      <c r="H47" s="36">
        <v>34.2</v>
      </c>
      <c r="I47" s="38">
        <v>235.2</v>
      </c>
      <c r="J47" s="29">
        <v>0.75</v>
      </c>
      <c r="K47" s="29">
        <v>0</v>
      </c>
      <c r="L47" s="29">
        <v>0</v>
      </c>
      <c r="M47" s="29">
        <v>2.34</v>
      </c>
      <c r="N47" s="29">
        <v>15</v>
      </c>
      <c r="O47" s="29">
        <v>104.9</v>
      </c>
      <c r="P47" s="29">
        <v>9</v>
      </c>
      <c r="Q47" s="38">
        <v>0.9</v>
      </c>
    </row>
    <row r="48" spans="2:17" s="31" customFormat="1" ht="17.25">
      <c r="B48" s="32" t="s">
        <v>9</v>
      </c>
      <c r="C48" s="28" t="s">
        <v>69</v>
      </c>
      <c r="D48" s="29" t="s">
        <v>59</v>
      </c>
      <c r="E48" s="30">
        <v>60</v>
      </c>
      <c r="F48" s="29">
        <v>2.8</v>
      </c>
      <c r="G48" s="29">
        <v>2.8</v>
      </c>
      <c r="H48" s="36">
        <v>3.9</v>
      </c>
      <c r="I48" s="38">
        <v>24.5</v>
      </c>
      <c r="J48" s="29">
        <v>0.18</v>
      </c>
      <c r="K48" s="29">
        <v>2.3</v>
      </c>
      <c r="L48" s="29">
        <v>0.5</v>
      </c>
      <c r="M48" s="29">
        <v>3.8</v>
      </c>
      <c r="N48" s="29">
        <v>16.2</v>
      </c>
      <c r="O48" s="29">
        <v>189</v>
      </c>
      <c r="P48" s="29">
        <v>12.2</v>
      </c>
      <c r="Q48" s="38">
        <v>6.6</v>
      </c>
    </row>
    <row r="49" spans="2:17" s="31" customFormat="1" ht="17.25">
      <c r="B49" s="32" t="s">
        <v>10</v>
      </c>
      <c r="C49" s="28" t="s">
        <v>70</v>
      </c>
      <c r="D49" s="44" t="s">
        <v>75</v>
      </c>
      <c r="E49" s="30"/>
      <c r="F49" s="29"/>
      <c r="G49" s="29"/>
      <c r="H49" s="36"/>
      <c r="I49" s="38"/>
      <c r="J49" s="29"/>
      <c r="K49" s="29"/>
      <c r="L49" s="29"/>
      <c r="M49" s="29"/>
      <c r="N49" s="29"/>
      <c r="O49" s="29"/>
      <c r="P49" s="29"/>
      <c r="Q49" s="38"/>
    </row>
    <row r="50" spans="2:17" s="31" customFormat="1" ht="17.25">
      <c r="B50" s="32" t="s">
        <v>11</v>
      </c>
      <c r="C50" s="28" t="s">
        <v>71</v>
      </c>
      <c r="D50" s="44" t="s">
        <v>60</v>
      </c>
      <c r="E50" s="30"/>
      <c r="F50" s="29"/>
      <c r="G50" s="29"/>
      <c r="H50" s="36"/>
      <c r="I50" s="38"/>
      <c r="J50" s="29"/>
      <c r="K50" s="29"/>
      <c r="L50" s="29"/>
      <c r="M50" s="29"/>
      <c r="N50" s="29"/>
      <c r="O50" s="29"/>
      <c r="P50" s="29"/>
      <c r="Q50" s="38"/>
    </row>
    <row r="51" spans="2:17" s="31" customFormat="1" ht="17.25">
      <c r="B51" s="32"/>
      <c r="C51" s="28"/>
      <c r="D51" s="29" t="s">
        <v>104</v>
      </c>
      <c r="E51" s="30">
        <v>100</v>
      </c>
      <c r="F51" s="29">
        <v>0.4</v>
      </c>
      <c r="G51" s="29">
        <v>0.4</v>
      </c>
      <c r="H51" s="38">
        <v>9.8</v>
      </c>
      <c r="I51" s="38">
        <v>47</v>
      </c>
      <c r="J51" s="29">
        <v>0.03</v>
      </c>
      <c r="K51" s="29">
        <v>10</v>
      </c>
      <c r="L51" s="29"/>
      <c r="M51" s="29">
        <v>0.2</v>
      </c>
      <c r="N51" s="29">
        <v>16</v>
      </c>
      <c r="O51" s="29">
        <v>11</v>
      </c>
      <c r="P51" s="29">
        <v>9</v>
      </c>
      <c r="Q51" s="38">
        <v>2.2</v>
      </c>
    </row>
    <row r="52" spans="2:17" s="31" customFormat="1" ht="17.25">
      <c r="B52" s="32" t="s">
        <v>12</v>
      </c>
      <c r="C52" s="28" t="s">
        <v>80</v>
      </c>
      <c r="D52" s="29" t="s">
        <v>82</v>
      </c>
      <c r="E52" s="30">
        <v>40</v>
      </c>
      <c r="F52" s="29">
        <v>1.7</v>
      </c>
      <c r="G52" s="29">
        <v>0.15</v>
      </c>
      <c r="H52" s="36">
        <v>12.2</v>
      </c>
      <c r="I52" s="38">
        <v>95.2</v>
      </c>
      <c r="J52" s="29">
        <v>0.16</v>
      </c>
      <c r="K52" s="29">
        <v>23</v>
      </c>
      <c r="L52" s="29">
        <v>0.108</v>
      </c>
      <c r="M52" s="29">
        <v>1.3</v>
      </c>
      <c r="N52" s="29">
        <v>23</v>
      </c>
      <c r="O52" s="29">
        <v>87</v>
      </c>
      <c r="P52" s="29">
        <v>33</v>
      </c>
      <c r="Q52" s="38">
        <v>2</v>
      </c>
    </row>
    <row r="53" spans="2:17" s="31" customFormat="1" ht="17.25">
      <c r="B53" s="32"/>
      <c r="C53" s="28" t="s">
        <v>87</v>
      </c>
      <c r="D53" s="29" t="s">
        <v>93</v>
      </c>
      <c r="E53" s="30">
        <v>200</v>
      </c>
      <c r="F53" s="29">
        <v>0.2</v>
      </c>
      <c r="G53" s="29">
        <v>0</v>
      </c>
      <c r="H53" s="36">
        <v>14</v>
      </c>
      <c r="I53" s="38">
        <v>58</v>
      </c>
      <c r="J53" s="29">
        <v>0</v>
      </c>
      <c r="K53" s="29">
        <v>0.4</v>
      </c>
      <c r="L53" s="29">
        <v>0</v>
      </c>
      <c r="M53" s="29">
        <v>0.1</v>
      </c>
      <c r="N53" s="29">
        <v>7.5</v>
      </c>
      <c r="O53" s="29">
        <v>6.8</v>
      </c>
      <c r="P53" s="29">
        <v>4.2</v>
      </c>
      <c r="Q53" s="38">
        <v>0.3</v>
      </c>
    </row>
    <row r="54" spans="2:17" s="1" customFormat="1" ht="21" thickBot="1">
      <c r="B54" s="33"/>
      <c r="C54" s="34"/>
      <c r="D54" s="35" t="s">
        <v>96</v>
      </c>
      <c r="E54" s="35">
        <f>SUM(E45:E53)</f>
        <v>920</v>
      </c>
      <c r="F54" s="35">
        <f aca="true" t="shared" si="3" ref="F54:Q54">SUM(F45:F53)</f>
        <v>24.72</v>
      </c>
      <c r="G54" s="35">
        <f t="shared" si="3"/>
        <v>27.06</v>
      </c>
      <c r="H54" s="39">
        <f t="shared" si="3"/>
        <v>100.73</v>
      </c>
      <c r="I54" s="39">
        <f>SUM(I45:I53)</f>
        <v>862.48</v>
      </c>
      <c r="J54" s="35">
        <f t="shared" si="3"/>
        <v>1.212</v>
      </c>
      <c r="K54" s="35">
        <f t="shared" si="3"/>
        <v>72.27000000000001</v>
      </c>
      <c r="L54" s="35">
        <f t="shared" si="3"/>
        <v>0.783</v>
      </c>
      <c r="M54" s="35">
        <f t="shared" si="3"/>
        <v>8.221</v>
      </c>
      <c r="N54" s="35">
        <f t="shared" si="3"/>
        <v>251.95</v>
      </c>
      <c r="O54" s="35">
        <f t="shared" si="3"/>
        <v>650.9499999999999</v>
      </c>
      <c r="P54" s="35">
        <f t="shared" si="3"/>
        <v>124</v>
      </c>
      <c r="Q54" s="39">
        <f t="shared" si="3"/>
        <v>14.760000000000002</v>
      </c>
    </row>
    <row r="55" spans="2:17" ht="13.5" thickBot="1">
      <c r="B55" s="5"/>
      <c r="C55" s="6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  <row r="60" ht="36" customHeight="1"/>
    <row r="61" ht="36" customHeight="1"/>
    <row r="62" spans="3:5" ht="21">
      <c r="C62" s="1"/>
      <c r="E62" s="1" t="s">
        <v>46</v>
      </c>
    </row>
    <row r="63" spans="2:17" s="13" customFormat="1" ht="22.5">
      <c r="B63" s="16" t="s">
        <v>0</v>
      </c>
      <c r="C63" s="40" t="s">
        <v>20</v>
      </c>
      <c r="D63" s="16" t="s">
        <v>21</v>
      </c>
      <c r="E63" s="17" t="s">
        <v>23</v>
      </c>
      <c r="F63" s="18" t="s">
        <v>25</v>
      </c>
      <c r="G63" s="19"/>
      <c r="H63" s="20"/>
      <c r="I63" s="17" t="s">
        <v>106</v>
      </c>
      <c r="J63" s="18" t="s">
        <v>30</v>
      </c>
      <c r="K63" s="19"/>
      <c r="L63" s="19"/>
      <c r="M63" s="20"/>
      <c r="N63" s="19" t="s">
        <v>31</v>
      </c>
      <c r="O63" s="19"/>
      <c r="P63" s="19"/>
      <c r="Q63" s="20"/>
    </row>
    <row r="64" spans="2:17" s="21" customFormat="1" ht="22.5">
      <c r="B64" s="22"/>
      <c r="C64" s="41" t="s">
        <v>19</v>
      </c>
      <c r="D64" s="23" t="s">
        <v>22</v>
      </c>
      <c r="E64" s="24" t="s">
        <v>24</v>
      </c>
      <c r="F64" s="25" t="s">
        <v>26</v>
      </c>
      <c r="G64" s="25" t="s">
        <v>27</v>
      </c>
      <c r="H64" s="25" t="s">
        <v>28</v>
      </c>
      <c r="I64" s="26" t="s">
        <v>29</v>
      </c>
      <c r="J64" s="27" t="s">
        <v>1</v>
      </c>
      <c r="K64" s="27" t="s">
        <v>2</v>
      </c>
      <c r="L64" s="27" t="s">
        <v>3</v>
      </c>
      <c r="M64" s="27" t="s">
        <v>4</v>
      </c>
      <c r="N64" s="27" t="s">
        <v>5</v>
      </c>
      <c r="O64" s="27" t="s">
        <v>6</v>
      </c>
      <c r="P64" s="27" t="s">
        <v>7</v>
      </c>
      <c r="Q64" s="27" t="s">
        <v>8</v>
      </c>
    </row>
    <row r="65" spans="2:17" s="31" customFormat="1" ht="17.25">
      <c r="B65" s="32"/>
      <c r="C65" s="28" t="s">
        <v>38</v>
      </c>
      <c r="D65" s="29" t="s">
        <v>15</v>
      </c>
      <c r="E65" s="30">
        <v>250</v>
      </c>
      <c r="F65" s="29">
        <v>6.56</v>
      </c>
      <c r="G65" s="29">
        <v>2.81</v>
      </c>
      <c r="H65" s="36">
        <v>8.43</v>
      </c>
      <c r="I65" s="38">
        <v>208.25</v>
      </c>
      <c r="J65" s="29">
        <v>0.1</v>
      </c>
      <c r="K65" s="29">
        <v>1.82</v>
      </c>
      <c r="L65" s="29">
        <v>0.3</v>
      </c>
      <c r="M65" s="29">
        <v>57.68</v>
      </c>
      <c r="N65" s="29">
        <v>43.25</v>
      </c>
      <c r="O65" s="29">
        <v>30.37</v>
      </c>
      <c r="P65" s="38">
        <v>266.75</v>
      </c>
      <c r="Q65" s="38">
        <v>1.6</v>
      </c>
    </row>
    <row r="66" spans="2:17" s="31" customFormat="1" ht="17.25">
      <c r="B66" s="32">
        <v>5</v>
      </c>
      <c r="C66" s="28" t="s">
        <v>35</v>
      </c>
      <c r="D66" s="29" t="s">
        <v>99</v>
      </c>
      <c r="E66" s="30" t="s">
        <v>105</v>
      </c>
      <c r="F66" s="29">
        <v>8.95</v>
      </c>
      <c r="G66" s="29">
        <v>11.05</v>
      </c>
      <c r="H66" s="36">
        <v>15.5</v>
      </c>
      <c r="I66" s="38">
        <v>206.6</v>
      </c>
      <c r="J66" s="29">
        <v>0.1</v>
      </c>
      <c r="K66" s="29">
        <v>1.3</v>
      </c>
      <c r="L66" s="29">
        <v>46.44</v>
      </c>
      <c r="M66" s="29">
        <v>1.5</v>
      </c>
      <c r="N66" s="29">
        <v>17.56</v>
      </c>
      <c r="O66" s="29">
        <v>17.89</v>
      </c>
      <c r="P66" s="38">
        <v>119.23</v>
      </c>
      <c r="Q66" s="38">
        <v>1</v>
      </c>
    </row>
    <row r="67" spans="2:17" s="31" customFormat="1" ht="17.25">
      <c r="B67" s="32" t="s">
        <v>9</v>
      </c>
      <c r="C67" s="28" t="s">
        <v>78</v>
      </c>
      <c r="D67" s="29" t="s">
        <v>79</v>
      </c>
      <c r="E67" s="30">
        <v>180</v>
      </c>
      <c r="F67" s="29">
        <v>6</v>
      </c>
      <c r="G67" s="29">
        <v>6.6</v>
      </c>
      <c r="H67" s="36">
        <v>32.28</v>
      </c>
      <c r="I67" s="38">
        <v>192.78</v>
      </c>
      <c r="J67" s="29">
        <v>0.168</v>
      </c>
      <c r="K67" s="29">
        <v>0</v>
      </c>
      <c r="L67" s="29">
        <v>4.27</v>
      </c>
      <c r="M67" s="29">
        <v>0.28</v>
      </c>
      <c r="N67" s="29">
        <v>23.1</v>
      </c>
      <c r="O67" s="29">
        <v>104.94</v>
      </c>
      <c r="P67" s="45">
        <v>44605</v>
      </c>
      <c r="Q67" s="38">
        <v>2.29</v>
      </c>
    </row>
    <row r="68" spans="2:17" s="31" customFormat="1" ht="17.25">
      <c r="B68" s="32" t="s">
        <v>10</v>
      </c>
      <c r="C68" s="28" t="s">
        <v>69</v>
      </c>
      <c r="D68" s="29" t="s">
        <v>59</v>
      </c>
      <c r="E68" s="30">
        <v>30</v>
      </c>
      <c r="F68" s="29">
        <v>1.4</v>
      </c>
      <c r="G68" s="29">
        <v>1.4</v>
      </c>
      <c r="H68" s="36">
        <v>1.8</v>
      </c>
      <c r="I68" s="38">
        <v>12.25</v>
      </c>
      <c r="J68" s="29">
        <v>0.18</v>
      </c>
      <c r="K68" s="29">
        <v>2.3</v>
      </c>
      <c r="L68" s="29">
        <v>0.5</v>
      </c>
      <c r="M68" s="29">
        <v>3.8</v>
      </c>
      <c r="N68" s="29">
        <v>8.1</v>
      </c>
      <c r="O68" s="29">
        <v>94</v>
      </c>
      <c r="P68" s="38">
        <v>6.1</v>
      </c>
      <c r="Q68" s="38">
        <v>3.3</v>
      </c>
    </row>
    <row r="69" spans="2:17" s="31" customFormat="1" ht="17.25">
      <c r="B69" s="32" t="s">
        <v>11</v>
      </c>
      <c r="C69" s="28" t="s">
        <v>70</v>
      </c>
      <c r="D69" s="44" t="s">
        <v>75</v>
      </c>
      <c r="E69" s="30"/>
      <c r="F69" s="29"/>
      <c r="G69" s="29"/>
      <c r="H69" s="36"/>
      <c r="I69" s="38"/>
      <c r="J69" s="29"/>
      <c r="K69" s="29"/>
      <c r="L69" s="29"/>
      <c r="M69" s="29"/>
      <c r="N69" s="29"/>
      <c r="O69" s="29"/>
      <c r="P69" s="38"/>
      <c r="Q69" s="38"/>
    </row>
    <row r="70" spans="2:17" s="31" customFormat="1" ht="17.25">
      <c r="B70" s="32" t="s">
        <v>12</v>
      </c>
      <c r="C70" s="28" t="s">
        <v>81</v>
      </c>
      <c r="D70" s="44" t="s">
        <v>60</v>
      </c>
      <c r="E70" s="30"/>
      <c r="F70" s="29"/>
      <c r="G70" s="29"/>
      <c r="H70" s="36"/>
      <c r="I70" s="38"/>
      <c r="J70" s="29"/>
      <c r="K70" s="29"/>
      <c r="L70" s="29"/>
      <c r="M70" s="29"/>
      <c r="N70" s="29"/>
      <c r="O70" s="29"/>
      <c r="P70" s="38"/>
      <c r="Q70" s="38"/>
    </row>
    <row r="71" spans="2:17" s="31" customFormat="1" ht="17.25">
      <c r="B71" s="32"/>
      <c r="C71" s="28" t="s">
        <v>94</v>
      </c>
      <c r="D71" s="29" t="s">
        <v>95</v>
      </c>
      <c r="E71" s="30">
        <v>200</v>
      </c>
      <c r="F71" s="29">
        <v>0.2</v>
      </c>
      <c r="G71" s="29">
        <v>0</v>
      </c>
      <c r="H71" s="36">
        <v>20.8</v>
      </c>
      <c r="I71" s="38">
        <v>84.3</v>
      </c>
      <c r="J71" s="29">
        <v>0</v>
      </c>
      <c r="K71" s="29">
        <v>40</v>
      </c>
      <c r="L71" s="29">
        <v>0.1</v>
      </c>
      <c r="M71" s="29">
        <v>0.1</v>
      </c>
      <c r="N71" s="29">
        <v>7.5</v>
      </c>
      <c r="O71" s="29">
        <v>6.8</v>
      </c>
      <c r="P71" s="29">
        <v>4.2</v>
      </c>
      <c r="Q71" s="38">
        <v>0.3</v>
      </c>
    </row>
    <row r="72" spans="2:17" s="31" customFormat="1" ht="17.25">
      <c r="B72" s="32"/>
      <c r="C72" s="28" t="s">
        <v>80</v>
      </c>
      <c r="D72" s="29" t="s">
        <v>82</v>
      </c>
      <c r="E72" s="30">
        <v>40</v>
      </c>
      <c r="F72" s="29">
        <v>1.7</v>
      </c>
      <c r="G72" s="29">
        <v>0.15</v>
      </c>
      <c r="H72" s="36">
        <v>12.2</v>
      </c>
      <c r="I72" s="38">
        <v>95.2</v>
      </c>
      <c r="J72" s="29">
        <v>0.16</v>
      </c>
      <c r="K72" s="29">
        <v>23</v>
      </c>
      <c r="L72" s="29">
        <v>0.108</v>
      </c>
      <c r="M72" s="29">
        <v>1.3</v>
      </c>
      <c r="N72" s="29">
        <v>23</v>
      </c>
      <c r="O72" s="29">
        <v>87</v>
      </c>
      <c r="P72" s="38">
        <v>33</v>
      </c>
      <c r="Q72" s="38">
        <v>2</v>
      </c>
    </row>
    <row r="73" spans="2:17" s="1" customFormat="1" ht="21" thickBot="1">
      <c r="B73" s="33"/>
      <c r="C73" s="34"/>
      <c r="D73" s="35" t="s">
        <v>96</v>
      </c>
      <c r="E73" s="35">
        <v>850</v>
      </c>
      <c r="F73" s="35">
        <f>SUM(F63:F72)</f>
        <v>24.809999999999995</v>
      </c>
      <c r="G73" s="35">
        <f>SUM(G63:G72)</f>
        <v>22.009999999999998</v>
      </c>
      <c r="H73" s="39">
        <f>SUM(H63:H72)</f>
        <v>91.01</v>
      </c>
      <c r="I73" s="39">
        <f>SUM(I65:I72)</f>
        <v>799.38</v>
      </c>
      <c r="J73" s="35">
        <f>SUM(J65:J72)</f>
        <v>0.7080000000000001</v>
      </c>
      <c r="K73" s="35">
        <f>SUM(K65:K72)</f>
        <v>68.42</v>
      </c>
      <c r="L73" s="35">
        <f>SUM(L65:L72)</f>
        <v>51.71799999999999</v>
      </c>
      <c r="M73" s="35">
        <f>SUM(M63:M72)</f>
        <v>64.66</v>
      </c>
      <c r="N73" s="35">
        <f>SUM(N63:N72)</f>
        <v>122.50999999999999</v>
      </c>
      <c r="O73" s="35">
        <f>SUM(O63:O72)</f>
        <v>341</v>
      </c>
      <c r="P73" s="35">
        <f>SUM(P63:P72)</f>
        <v>45034.28</v>
      </c>
      <c r="Q73" s="39">
        <f>SUM(Q63:Q72)</f>
        <v>10.490000000000002</v>
      </c>
    </row>
    <row r="74" spans="2:17" ht="13.5" thickBot="1">
      <c r="B74" s="5"/>
      <c r="C74" s="6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9"/>
    </row>
    <row r="75" spans="2:17" ht="12.75">
      <c r="B75" s="3"/>
      <c r="C75" s="3"/>
      <c r="D75" s="1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ht="12.75">
      <c r="B77" s="3"/>
      <c r="C77" s="3"/>
      <c r="D77" s="1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21">
      <c r="B78" s="1"/>
      <c r="C78" s="1"/>
      <c r="D78" s="1"/>
      <c r="E78" s="1" t="s">
        <v>47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s="13" customFormat="1" ht="22.5">
      <c r="B79" s="16" t="s">
        <v>0</v>
      </c>
      <c r="C79" s="40" t="s">
        <v>20</v>
      </c>
      <c r="D79" s="16" t="s">
        <v>21</v>
      </c>
      <c r="E79" s="17" t="s">
        <v>23</v>
      </c>
      <c r="F79" s="18" t="s">
        <v>25</v>
      </c>
      <c r="G79" s="19"/>
      <c r="H79" s="20"/>
      <c r="I79" s="17" t="s">
        <v>106</v>
      </c>
      <c r="J79" s="18" t="s">
        <v>30</v>
      </c>
      <c r="K79" s="19"/>
      <c r="L79" s="19"/>
      <c r="M79" s="20"/>
      <c r="N79" s="19" t="s">
        <v>31</v>
      </c>
      <c r="O79" s="19"/>
      <c r="P79" s="19"/>
      <c r="Q79" s="20"/>
    </row>
    <row r="80" spans="2:17" s="21" customFormat="1" ht="22.5">
      <c r="B80" s="22"/>
      <c r="C80" s="41" t="s">
        <v>19</v>
      </c>
      <c r="D80" s="23" t="s">
        <v>22</v>
      </c>
      <c r="E80" s="24" t="s">
        <v>24</v>
      </c>
      <c r="F80" s="25" t="s">
        <v>26</v>
      </c>
      <c r="G80" s="25" t="s">
        <v>27</v>
      </c>
      <c r="H80" s="25" t="s">
        <v>28</v>
      </c>
      <c r="I80" s="26" t="s">
        <v>29</v>
      </c>
      <c r="J80" s="27" t="s">
        <v>1</v>
      </c>
      <c r="K80" s="27" t="s">
        <v>2</v>
      </c>
      <c r="L80" s="27" t="s">
        <v>3</v>
      </c>
      <c r="M80" s="27" t="s">
        <v>4</v>
      </c>
      <c r="N80" s="27" t="s">
        <v>5</v>
      </c>
      <c r="O80" s="27" t="s">
        <v>6</v>
      </c>
      <c r="P80" s="27" t="s">
        <v>7</v>
      </c>
      <c r="Q80" s="27" t="s">
        <v>8</v>
      </c>
    </row>
    <row r="81" spans="2:17" s="31" customFormat="1" ht="17.25">
      <c r="B81" s="32"/>
      <c r="C81" s="28" t="s">
        <v>33</v>
      </c>
      <c r="D81" s="29" t="s">
        <v>52</v>
      </c>
      <c r="E81" s="30">
        <v>250</v>
      </c>
      <c r="F81" s="29">
        <v>5.37</v>
      </c>
      <c r="G81" s="29">
        <v>2.59</v>
      </c>
      <c r="H81" s="36">
        <v>21.87</v>
      </c>
      <c r="I81" s="38">
        <v>208</v>
      </c>
      <c r="J81" s="29">
        <v>0.125</v>
      </c>
      <c r="K81" s="29">
        <v>4.62</v>
      </c>
      <c r="L81" s="29">
        <v>0.13</v>
      </c>
      <c r="M81" s="29">
        <v>0.45</v>
      </c>
      <c r="N81" s="29">
        <v>36.75</v>
      </c>
      <c r="O81" s="29">
        <v>80.75</v>
      </c>
      <c r="P81" s="29">
        <v>29.25</v>
      </c>
      <c r="Q81" s="38">
        <v>0.906</v>
      </c>
    </row>
    <row r="82" spans="2:17" s="31" customFormat="1" ht="17.25">
      <c r="B82" s="32"/>
      <c r="C82" s="28" t="s">
        <v>65</v>
      </c>
      <c r="D82" s="29" t="s">
        <v>58</v>
      </c>
      <c r="E82" s="30">
        <v>90</v>
      </c>
      <c r="F82" s="29">
        <v>8.3</v>
      </c>
      <c r="G82" s="29">
        <v>10.69</v>
      </c>
      <c r="H82" s="36">
        <v>12.97</v>
      </c>
      <c r="I82" s="38">
        <v>163.5</v>
      </c>
      <c r="J82" s="29">
        <v>0.03</v>
      </c>
      <c r="K82" s="29">
        <v>23.2</v>
      </c>
      <c r="L82" s="29">
        <v>0.05</v>
      </c>
      <c r="M82" s="29">
        <v>0.3</v>
      </c>
      <c r="N82" s="29">
        <v>112</v>
      </c>
      <c r="O82" s="29">
        <v>184</v>
      </c>
      <c r="P82" s="29">
        <v>25.2</v>
      </c>
      <c r="Q82" s="38">
        <v>1.23</v>
      </c>
    </row>
    <row r="83" spans="2:17" s="31" customFormat="1" ht="17.25">
      <c r="B83" s="32">
        <v>1</v>
      </c>
      <c r="C83" s="28" t="s">
        <v>62</v>
      </c>
      <c r="D83" s="29" t="s">
        <v>56</v>
      </c>
      <c r="E83" s="30">
        <v>200</v>
      </c>
      <c r="F83" s="29">
        <v>7.25</v>
      </c>
      <c r="G83" s="29">
        <v>7.12</v>
      </c>
      <c r="H83" s="36">
        <v>42.87</v>
      </c>
      <c r="I83" s="38">
        <v>286.87</v>
      </c>
      <c r="J83" s="29">
        <v>0.262</v>
      </c>
      <c r="K83" s="29">
        <v>0</v>
      </c>
      <c r="L83" s="29">
        <v>0.0213</v>
      </c>
      <c r="M83" s="29">
        <v>3.34</v>
      </c>
      <c r="N83" s="29">
        <v>17.75</v>
      </c>
      <c r="O83" s="29">
        <v>183.75</v>
      </c>
      <c r="P83" s="29">
        <v>103.12</v>
      </c>
      <c r="Q83" s="38">
        <v>5.75</v>
      </c>
    </row>
    <row r="84" spans="2:17" s="31" customFormat="1" ht="17.25">
      <c r="B84" s="32" t="s">
        <v>9</v>
      </c>
      <c r="C84" s="28" t="s">
        <v>69</v>
      </c>
      <c r="D84" s="29" t="s">
        <v>59</v>
      </c>
      <c r="E84" s="30">
        <v>60</v>
      </c>
      <c r="F84" s="29">
        <v>2.8</v>
      </c>
      <c r="G84" s="29">
        <v>2.8</v>
      </c>
      <c r="H84" s="36">
        <v>3.9</v>
      </c>
      <c r="I84" s="38">
        <v>24.5</v>
      </c>
      <c r="J84" s="29">
        <v>0.18</v>
      </c>
      <c r="K84" s="29">
        <v>2.3</v>
      </c>
      <c r="L84" s="29">
        <v>0.5</v>
      </c>
      <c r="M84" s="29">
        <v>3.8</v>
      </c>
      <c r="N84" s="29">
        <v>16.2</v>
      </c>
      <c r="O84" s="29">
        <v>189</v>
      </c>
      <c r="P84" s="29">
        <v>12.2</v>
      </c>
      <c r="Q84" s="38">
        <v>6.6</v>
      </c>
    </row>
    <row r="85" spans="2:17" s="31" customFormat="1" ht="17.25">
      <c r="B85" s="32" t="s">
        <v>10</v>
      </c>
      <c r="C85" s="28" t="s">
        <v>70</v>
      </c>
      <c r="D85" s="44" t="s">
        <v>75</v>
      </c>
      <c r="E85" s="30"/>
      <c r="F85" s="29"/>
      <c r="G85" s="29"/>
      <c r="H85" s="36"/>
      <c r="I85" s="38"/>
      <c r="J85" s="29"/>
      <c r="K85" s="29"/>
      <c r="L85" s="29"/>
      <c r="M85" s="29"/>
      <c r="N85" s="29"/>
      <c r="O85" s="29"/>
      <c r="P85" s="29"/>
      <c r="Q85" s="38"/>
    </row>
    <row r="86" spans="2:17" s="31" customFormat="1" ht="17.25">
      <c r="B86" s="32" t="s">
        <v>11</v>
      </c>
      <c r="C86" s="28" t="s">
        <v>81</v>
      </c>
      <c r="D86" s="44" t="s">
        <v>60</v>
      </c>
      <c r="E86" s="30"/>
      <c r="F86" s="29"/>
      <c r="G86" s="29"/>
      <c r="H86" s="36"/>
      <c r="I86" s="38"/>
      <c r="J86" s="29"/>
      <c r="K86" s="29"/>
      <c r="L86" s="29"/>
      <c r="M86" s="29"/>
      <c r="N86" s="29"/>
      <c r="O86" s="29"/>
      <c r="P86" s="29"/>
      <c r="Q86" s="38"/>
    </row>
    <row r="87" spans="2:17" s="31" customFormat="1" ht="17.25">
      <c r="B87" s="32" t="s">
        <v>12</v>
      </c>
      <c r="C87" s="28" t="s">
        <v>87</v>
      </c>
      <c r="D87" s="29" t="s">
        <v>88</v>
      </c>
      <c r="E87" s="30">
        <v>200</v>
      </c>
      <c r="F87" s="29">
        <v>0.2</v>
      </c>
      <c r="G87" s="29">
        <v>0</v>
      </c>
      <c r="H87" s="36">
        <v>14</v>
      </c>
      <c r="I87" s="38">
        <v>58</v>
      </c>
      <c r="J87" s="29">
        <v>0</v>
      </c>
      <c r="K87" s="29">
        <v>0.4</v>
      </c>
      <c r="L87" s="29">
        <v>0.1</v>
      </c>
      <c r="M87" s="29">
        <v>0.1</v>
      </c>
      <c r="N87" s="29">
        <v>7.5</v>
      </c>
      <c r="O87" s="29">
        <v>6.8</v>
      </c>
      <c r="P87" s="29">
        <v>4.2</v>
      </c>
      <c r="Q87" s="38">
        <v>0.3</v>
      </c>
    </row>
    <row r="88" spans="2:17" s="31" customFormat="1" ht="17.25">
      <c r="B88" s="32"/>
      <c r="C88" s="28" t="s">
        <v>80</v>
      </c>
      <c r="D88" s="29" t="s">
        <v>82</v>
      </c>
      <c r="E88" s="30">
        <v>40</v>
      </c>
      <c r="F88" s="29">
        <v>1.7</v>
      </c>
      <c r="G88" s="29">
        <v>0.15</v>
      </c>
      <c r="H88" s="36">
        <v>12.2</v>
      </c>
      <c r="I88" s="38">
        <v>95.2</v>
      </c>
      <c r="J88" s="29">
        <v>0.16</v>
      </c>
      <c r="K88" s="29">
        <v>23</v>
      </c>
      <c r="L88" s="29">
        <v>0.108</v>
      </c>
      <c r="M88" s="29">
        <v>1.3</v>
      </c>
      <c r="N88" s="29">
        <v>23</v>
      </c>
      <c r="O88" s="29">
        <v>87</v>
      </c>
      <c r="P88" s="38">
        <v>33</v>
      </c>
      <c r="Q88" s="38">
        <v>2</v>
      </c>
    </row>
    <row r="89" spans="2:17" s="1" customFormat="1" ht="21" thickBot="1">
      <c r="B89" s="33"/>
      <c r="C89" s="34"/>
      <c r="D89" s="35" t="s">
        <v>96</v>
      </c>
      <c r="E89" s="35">
        <f>SUM(E81:E88)</f>
        <v>840</v>
      </c>
      <c r="F89" s="35">
        <f>SUM(F82:F88)</f>
        <v>20.25</v>
      </c>
      <c r="G89" s="35">
        <f>SUM(G82:G88)</f>
        <v>20.759999999999998</v>
      </c>
      <c r="H89" s="39">
        <f>SUM(H82:H88)</f>
        <v>85.94</v>
      </c>
      <c r="I89" s="39">
        <f>SUM(I81:I88)</f>
        <v>836.07</v>
      </c>
      <c r="J89" s="35">
        <f aca="true" t="shared" si="4" ref="J89:Q89">SUM(J82:J88)</f>
        <v>0.632</v>
      </c>
      <c r="K89" s="35">
        <f t="shared" si="4"/>
        <v>48.9</v>
      </c>
      <c r="L89" s="35">
        <f t="shared" si="4"/>
        <v>0.7793</v>
      </c>
      <c r="M89" s="35">
        <f t="shared" si="4"/>
        <v>8.84</v>
      </c>
      <c r="N89" s="35">
        <f t="shared" si="4"/>
        <v>176.45</v>
      </c>
      <c r="O89" s="35">
        <f t="shared" si="4"/>
        <v>650.55</v>
      </c>
      <c r="P89" s="35">
        <f t="shared" si="4"/>
        <v>177.71999999999997</v>
      </c>
      <c r="Q89" s="39">
        <f t="shared" si="4"/>
        <v>15.88</v>
      </c>
    </row>
    <row r="90" spans="2:17" ht="13.5" thickBot="1">
      <c r="B90" s="5"/>
      <c r="C90" s="6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</row>
    <row r="91" spans="2:17" ht="12.75">
      <c r="B91" s="3"/>
      <c r="C91" s="3"/>
      <c r="D91" s="1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.75">
      <c r="B92" s="3"/>
      <c r="C92" s="3"/>
      <c r="D92" s="1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.75">
      <c r="B93" s="3"/>
      <c r="C93" s="14"/>
      <c r="D93" s="2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5" ht="21">
      <c r="C94" s="1"/>
      <c r="E94" s="1" t="s">
        <v>41</v>
      </c>
    </row>
    <row r="95" spans="2:17" s="13" customFormat="1" ht="22.5">
      <c r="B95" s="16" t="s">
        <v>0</v>
      </c>
      <c r="C95" s="40" t="s">
        <v>20</v>
      </c>
      <c r="D95" s="16" t="s">
        <v>21</v>
      </c>
      <c r="E95" s="17" t="s">
        <v>23</v>
      </c>
      <c r="F95" s="18" t="s">
        <v>25</v>
      </c>
      <c r="G95" s="19"/>
      <c r="H95" s="20"/>
      <c r="I95" s="17" t="s">
        <v>106</v>
      </c>
      <c r="J95" s="18" t="s">
        <v>30</v>
      </c>
      <c r="K95" s="19"/>
      <c r="L95" s="19"/>
      <c r="M95" s="20"/>
      <c r="N95" s="19" t="s">
        <v>31</v>
      </c>
      <c r="O95" s="19"/>
      <c r="P95" s="19"/>
      <c r="Q95" s="20"/>
    </row>
    <row r="96" spans="2:17" s="21" customFormat="1" ht="22.5">
      <c r="B96" s="22"/>
      <c r="C96" s="41" t="s">
        <v>19</v>
      </c>
      <c r="D96" s="23" t="s">
        <v>22</v>
      </c>
      <c r="E96" s="24" t="s">
        <v>24</v>
      </c>
      <c r="F96" s="25" t="s">
        <v>26</v>
      </c>
      <c r="G96" s="25" t="s">
        <v>27</v>
      </c>
      <c r="H96" s="25" t="s">
        <v>28</v>
      </c>
      <c r="I96" s="26" t="s">
        <v>29</v>
      </c>
      <c r="J96" s="27" t="s">
        <v>1</v>
      </c>
      <c r="K96" s="27" t="s">
        <v>2</v>
      </c>
      <c r="L96" s="27" t="s">
        <v>3</v>
      </c>
      <c r="M96" s="27" t="s">
        <v>4</v>
      </c>
      <c r="N96" s="27" t="s">
        <v>5</v>
      </c>
      <c r="O96" s="27" t="s">
        <v>6</v>
      </c>
      <c r="P96" s="27" t="s">
        <v>7</v>
      </c>
      <c r="Q96" s="27" t="s">
        <v>8</v>
      </c>
    </row>
    <row r="97" spans="2:17" ht="17.25">
      <c r="B97" s="32"/>
      <c r="C97" s="28" t="s">
        <v>66</v>
      </c>
      <c r="D97" s="29" t="s">
        <v>57</v>
      </c>
      <c r="E97" s="30">
        <v>250</v>
      </c>
      <c r="F97" s="29">
        <v>12.31</v>
      </c>
      <c r="G97" s="29">
        <v>12.31</v>
      </c>
      <c r="H97" s="36">
        <v>23.31</v>
      </c>
      <c r="I97" s="38">
        <v>201.37</v>
      </c>
      <c r="J97" s="29">
        <v>0.0375</v>
      </c>
      <c r="K97" s="29">
        <v>8.52</v>
      </c>
      <c r="L97" s="29">
        <v>1.48</v>
      </c>
      <c r="M97" s="29">
        <v>0.181</v>
      </c>
      <c r="N97" s="29">
        <v>33.32</v>
      </c>
      <c r="O97" s="29">
        <v>60.81</v>
      </c>
      <c r="P97" s="29">
        <v>24.85</v>
      </c>
      <c r="Q97" s="38">
        <v>1.01</v>
      </c>
    </row>
    <row r="98" spans="2:17" s="31" customFormat="1" ht="17.25">
      <c r="B98" s="32">
        <v>2</v>
      </c>
      <c r="C98" s="28" t="s">
        <v>63</v>
      </c>
      <c r="D98" s="29" t="s">
        <v>100</v>
      </c>
      <c r="E98" s="30">
        <v>90</v>
      </c>
      <c r="F98" s="29">
        <v>5.12</v>
      </c>
      <c r="G98" s="29">
        <v>6.8</v>
      </c>
      <c r="H98" s="36">
        <v>18.06</v>
      </c>
      <c r="I98" s="38">
        <v>178.05</v>
      </c>
      <c r="J98" s="29">
        <v>0.1</v>
      </c>
      <c r="K98" s="29">
        <v>0.8</v>
      </c>
      <c r="L98" s="29">
        <v>0.23</v>
      </c>
      <c r="M98" s="29">
        <v>0.2</v>
      </c>
      <c r="N98" s="29">
        <v>68.3</v>
      </c>
      <c r="O98" s="29">
        <v>182</v>
      </c>
      <c r="P98" s="29">
        <v>29.8</v>
      </c>
      <c r="Q98" s="38">
        <v>1.3</v>
      </c>
    </row>
    <row r="99" spans="2:17" s="31" customFormat="1" ht="17.25">
      <c r="B99" s="32" t="s">
        <v>9</v>
      </c>
      <c r="C99" s="28" t="s">
        <v>36</v>
      </c>
      <c r="D99" s="29" t="s">
        <v>16</v>
      </c>
      <c r="E99" s="30">
        <v>200</v>
      </c>
      <c r="F99" s="29">
        <v>2.62</v>
      </c>
      <c r="G99" s="29">
        <v>5.12</v>
      </c>
      <c r="H99" s="36">
        <v>26.62</v>
      </c>
      <c r="I99" s="38">
        <v>188.75</v>
      </c>
      <c r="J99" s="29">
        <v>0.187</v>
      </c>
      <c r="K99" s="29">
        <v>26.25</v>
      </c>
      <c r="L99" s="29">
        <v>93.75</v>
      </c>
      <c r="M99" s="29">
        <v>3</v>
      </c>
      <c r="N99" s="29">
        <v>53.75</v>
      </c>
      <c r="O99" s="29">
        <v>41.4</v>
      </c>
      <c r="P99" s="29">
        <v>45.18</v>
      </c>
      <c r="Q99" s="29">
        <v>1.68</v>
      </c>
    </row>
    <row r="100" spans="2:17" s="31" customFormat="1" ht="17.25">
      <c r="B100" s="32" t="s">
        <v>10</v>
      </c>
      <c r="C100" s="28" t="s">
        <v>69</v>
      </c>
      <c r="D100" s="29" t="s">
        <v>59</v>
      </c>
      <c r="E100" s="30">
        <v>40</v>
      </c>
      <c r="F100" s="29">
        <v>2.8</v>
      </c>
      <c r="G100" s="29">
        <v>2.8</v>
      </c>
      <c r="H100" s="36">
        <v>3.9</v>
      </c>
      <c r="I100" s="38">
        <v>16.33</v>
      </c>
      <c r="J100" s="29">
        <v>0.18</v>
      </c>
      <c r="K100" s="29">
        <v>2.3</v>
      </c>
      <c r="L100" s="29">
        <v>0.5</v>
      </c>
      <c r="M100" s="29">
        <v>3.8</v>
      </c>
      <c r="N100" s="29">
        <v>16.2</v>
      </c>
      <c r="O100" s="29">
        <v>189</v>
      </c>
      <c r="P100" s="29">
        <v>12.2</v>
      </c>
      <c r="Q100" s="38">
        <v>6.6</v>
      </c>
    </row>
    <row r="101" spans="2:17" s="31" customFormat="1" ht="17.25">
      <c r="B101" s="32" t="s">
        <v>11</v>
      </c>
      <c r="C101" s="28" t="s">
        <v>70</v>
      </c>
      <c r="D101" s="44" t="s">
        <v>75</v>
      </c>
      <c r="E101" s="30"/>
      <c r="F101" s="29"/>
      <c r="G101" s="29"/>
      <c r="H101" s="36"/>
      <c r="I101" s="38"/>
      <c r="J101" s="29"/>
      <c r="K101" s="29"/>
      <c r="L101" s="29"/>
      <c r="M101" s="29"/>
      <c r="N101" s="29"/>
      <c r="O101" s="29"/>
      <c r="P101" s="29"/>
      <c r="Q101" s="38"/>
    </row>
    <row r="102" spans="2:17" s="31" customFormat="1" ht="17.25">
      <c r="B102" s="32" t="s">
        <v>12</v>
      </c>
      <c r="C102" s="28" t="s">
        <v>81</v>
      </c>
      <c r="D102" s="44" t="s">
        <v>60</v>
      </c>
      <c r="E102" s="30"/>
      <c r="F102" s="29"/>
      <c r="G102" s="29"/>
      <c r="H102" s="36"/>
      <c r="I102" s="38"/>
      <c r="J102" s="29"/>
      <c r="K102" s="29"/>
      <c r="L102" s="29"/>
      <c r="M102" s="29"/>
      <c r="N102" s="29"/>
      <c r="O102" s="29"/>
      <c r="P102" s="29"/>
      <c r="Q102" s="38"/>
    </row>
    <row r="103" spans="2:17" s="31" customFormat="1" ht="17.25">
      <c r="B103" s="32"/>
      <c r="C103" s="28"/>
      <c r="D103" s="29" t="s">
        <v>104</v>
      </c>
      <c r="E103" s="30">
        <v>100</v>
      </c>
      <c r="F103" s="29">
        <v>0.4</v>
      </c>
      <c r="G103" s="29">
        <v>0.4</v>
      </c>
      <c r="H103" s="38">
        <v>9.8</v>
      </c>
      <c r="I103" s="38">
        <v>47</v>
      </c>
      <c r="J103" s="29">
        <v>0.03</v>
      </c>
      <c r="K103" s="29">
        <v>10</v>
      </c>
      <c r="L103" s="29"/>
      <c r="M103" s="29">
        <v>0.2</v>
      </c>
      <c r="N103" s="29">
        <v>16</v>
      </c>
      <c r="O103" s="29">
        <v>11</v>
      </c>
      <c r="P103" s="29">
        <v>9</v>
      </c>
      <c r="Q103" s="38">
        <v>2.2</v>
      </c>
    </row>
    <row r="104" spans="2:17" s="31" customFormat="1" ht="17.25">
      <c r="B104" s="32"/>
      <c r="C104" s="28" t="s">
        <v>89</v>
      </c>
      <c r="D104" s="29" t="s">
        <v>90</v>
      </c>
      <c r="E104" s="30">
        <v>200</v>
      </c>
      <c r="F104" s="29">
        <v>4.8</v>
      </c>
      <c r="G104" s="29">
        <v>4.2</v>
      </c>
      <c r="H104" s="38">
        <v>18.4</v>
      </c>
      <c r="I104" s="38">
        <v>128.4</v>
      </c>
      <c r="J104" s="29">
        <v>0</v>
      </c>
      <c r="K104" s="29">
        <v>40</v>
      </c>
      <c r="L104" s="29">
        <v>0.1</v>
      </c>
      <c r="M104" s="29">
        <v>0.1</v>
      </c>
      <c r="N104" s="29">
        <v>7.5</v>
      </c>
      <c r="O104" s="29">
        <v>6.8</v>
      </c>
      <c r="P104" s="29">
        <v>4.2</v>
      </c>
      <c r="Q104" s="38">
        <v>0.3</v>
      </c>
    </row>
    <row r="105" spans="2:17" s="31" customFormat="1" ht="17.25">
      <c r="B105" s="32"/>
      <c r="C105" s="28" t="s">
        <v>80</v>
      </c>
      <c r="D105" s="29" t="s">
        <v>82</v>
      </c>
      <c r="E105" s="30">
        <v>40</v>
      </c>
      <c r="F105" s="29">
        <v>1.7</v>
      </c>
      <c r="G105" s="29">
        <v>0.15</v>
      </c>
      <c r="H105" s="36">
        <v>12.2</v>
      </c>
      <c r="I105" s="38">
        <v>95.2</v>
      </c>
      <c r="J105" s="29">
        <v>0.16</v>
      </c>
      <c r="K105" s="29">
        <v>23</v>
      </c>
      <c r="L105" s="29">
        <v>0.108</v>
      </c>
      <c r="M105" s="29">
        <v>1.3</v>
      </c>
      <c r="N105" s="29">
        <v>23</v>
      </c>
      <c r="O105" s="29">
        <v>87</v>
      </c>
      <c r="P105" s="38">
        <v>33</v>
      </c>
      <c r="Q105" s="38">
        <v>2</v>
      </c>
    </row>
    <row r="106" spans="2:17" s="1" customFormat="1" ht="21" thickBot="1">
      <c r="B106" s="33"/>
      <c r="C106" s="34"/>
      <c r="D106" s="35" t="s">
        <v>96</v>
      </c>
      <c r="E106" s="35">
        <f>SUM(E97:E105)</f>
        <v>920</v>
      </c>
      <c r="F106" s="35">
        <f aca="true" t="shared" si="5" ref="F106:Q106">SUM(F98:F105)</f>
        <v>17.439999999999998</v>
      </c>
      <c r="G106" s="35">
        <f t="shared" si="5"/>
        <v>19.47</v>
      </c>
      <c r="H106" s="39">
        <f t="shared" si="5"/>
        <v>88.98</v>
      </c>
      <c r="I106" s="39">
        <f>SUM(I97:I105)</f>
        <v>855.1000000000001</v>
      </c>
      <c r="J106" s="35">
        <f t="shared" si="5"/>
        <v>0.657</v>
      </c>
      <c r="K106" s="35">
        <f t="shared" si="5"/>
        <v>102.35</v>
      </c>
      <c r="L106" s="35">
        <f t="shared" si="5"/>
        <v>94.688</v>
      </c>
      <c r="M106" s="35">
        <f t="shared" si="5"/>
        <v>8.6</v>
      </c>
      <c r="N106" s="35">
        <f t="shared" si="5"/>
        <v>184.75</v>
      </c>
      <c r="O106" s="35">
        <v>578.01</v>
      </c>
      <c r="P106" s="35">
        <f t="shared" si="5"/>
        <v>133.38</v>
      </c>
      <c r="Q106" s="39">
        <f t="shared" si="5"/>
        <v>14.080000000000002</v>
      </c>
    </row>
    <row r="107" spans="2:17" ht="13.5" thickBot="1">
      <c r="B107" s="5"/>
      <c r="C107" s="6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9"/>
    </row>
    <row r="108" spans="2:17" ht="12.75">
      <c r="B108" s="3"/>
      <c r="C108" s="3"/>
      <c r="D108" s="1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2.75">
      <c r="B109" s="3"/>
      <c r="C109" s="3"/>
      <c r="D109" s="1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47.25" customHeight="1">
      <c r="B110" s="3"/>
      <c r="C110" s="3"/>
      <c r="D110" s="1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2.75">
      <c r="B111" s="3"/>
      <c r="C111" s="3"/>
      <c r="D111" s="1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5" ht="21">
      <c r="C112" s="1"/>
      <c r="E112" s="1" t="s">
        <v>42</v>
      </c>
    </row>
    <row r="113" spans="2:17" s="13" customFormat="1" ht="22.5">
      <c r="B113" s="16" t="s">
        <v>0</v>
      </c>
      <c r="C113" s="40" t="s">
        <v>20</v>
      </c>
      <c r="D113" s="16" t="s">
        <v>21</v>
      </c>
      <c r="E113" s="17" t="s">
        <v>23</v>
      </c>
      <c r="F113" s="18" t="s">
        <v>25</v>
      </c>
      <c r="G113" s="19"/>
      <c r="H113" s="20"/>
      <c r="I113" s="17" t="s">
        <v>106</v>
      </c>
      <c r="J113" s="18" t="s">
        <v>30</v>
      </c>
      <c r="K113" s="19"/>
      <c r="L113" s="19"/>
      <c r="M113" s="20"/>
      <c r="N113" s="19" t="s">
        <v>31</v>
      </c>
      <c r="O113" s="19"/>
      <c r="P113" s="19"/>
      <c r="Q113" s="20"/>
    </row>
    <row r="114" spans="2:17" s="21" customFormat="1" ht="22.5">
      <c r="B114" s="22"/>
      <c r="C114" s="41" t="s">
        <v>19</v>
      </c>
      <c r="D114" s="23" t="s">
        <v>22</v>
      </c>
      <c r="E114" s="24" t="s">
        <v>24</v>
      </c>
      <c r="F114" s="25" t="s">
        <v>26</v>
      </c>
      <c r="G114" s="25" t="s">
        <v>27</v>
      </c>
      <c r="H114" s="25" t="s">
        <v>28</v>
      </c>
      <c r="I114" s="26" t="s">
        <v>29</v>
      </c>
      <c r="J114" s="27" t="s">
        <v>1</v>
      </c>
      <c r="K114" s="27" t="s">
        <v>2</v>
      </c>
      <c r="L114" s="27" t="s">
        <v>3</v>
      </c>
      <c r="M114" s="27" t="s">
        <v>4</v>
      </c>
      <c r="N114" s="27" t="s">
        <v>5</v>
      </c>
      <c r="O114" s="27" t="s">
        <v>6</v>
      </c>
      <c r="P114" s="27" t="s">
        <v>7</v>
      </c>
      <c r="Q114" s="27" t="s">
        <v>8</v>
      </c>
    </row>
    <row r="115" spans="2:17" s="31" customFormat="1" ht="17.25">
      <c r="B115" s="32"/>
      <c r="C115" s="28" t="s">
        <v>34</v>
      </c>
      <c r="D115" s="29" t="s">
        <v>14</v>
      </c>
      <c r="E115" s="30">
        <v>250</v>
      </c>
      <c r="F115" s="29">
        <v>8.5</v>
      </c>
      <c r="G115" s="29">
        <v>5.2</v>
      </c>
      <c r="H115" s="36">
        <v>20.62</v>
      </c>
      <c r="I115" s="38">
        <v>231.25</v>
      </c>
      <c r="J115" s="29">
        <v>0.375</v>
      </c>
      <c r="K115" s="29">
        <v>12</v>
      </c>
      <c r="L115" s="29">
        <v>1.5</v>
      </c>
      <c r="M115" s="29">
        <v>0.5</v>
      </c>
      <c r="N115" s="29">
        <v>100</v>
      </c>
      <c r="O115" s="29">
        <v>126.25</v>
      </c>
      <c r="P115" s="29">
        <v>44.87</v>
      </c>
      <c r="Q115" s="38">
        <v>3.87</v>
      </c>
    </row>
    <row r="116" spans="2:17" s="31" customFormat="1" ht="17.25">
      <c r="B116" s="32">
        <v>3</v>
      </c>
      <c r="C116" s="28" t="s">
        <v>67</v>
      </c>
      <c r="D116" s="29" t="s">
        <v>84</v>
      </c>
      <c r="E116" s="30">
        <v>90</v>
      </c>
      <c r="F116" s="29">
        <v>8.9</v>
      </c>
      <c r="G116" s="29">
        <v>8.5</v>
      </c>
      <c r="H116" s="36">
        <v>8.5</v>
      </c>
      <c r="I116" s="38">
        <v>128.06</v>
      </c>
      <c r="J116" s="29">
        <v>0.1</v>
      </c>
      <c r="K116" s="29">
        <v>3.2</v>
      </c>
      <c r="L116" s="29">
        <v>0.25</v>
      </c>
      <c r="M116" s="29">
        <v>0.2</v>
      </c>
      <c r="N116" s="29">
        <v>68.3</v>
      </c>
      <c r="O116" s="29">
        <v>182</v>
      </c>
      <c r="P116" s="38">
        <v>29.8</v>
      </c>
      <c r="Q116" s="38">
        <v>1.3</v>
      </c>
    </row>
    <row r="117" spans="2:17" s="31" customFormat="1" ht="17.25">
      <c r="B117" s="32">
        <v>1</v>
      </c>
      <c r="C117" s="28" t="s">
        <v>68</v>
      </c>
      <c r="D117" s="29" t="s">
        <v>50</v>
      </c>
      <c r="E117" s="30">
        <v>200</v>
      </c>
      <c r="F117" s="29">
        <v>8.2</v>
      </c>
      <c r="G117" s="29">
        <v>9.18</v>
      </c>
      <c r="H117" s="36">
        <v>52.25</v>
      </c>
      <c r="I117" s="38">
        <v>267.5</v>
      </c>
      <c r="J117" s="29">
        <v>0.26</v>
      </c>
      <c r="K117" s="29">
        <v>0</v>
      </c>
      <c r="L117" s="29">
        <v>0.0213</v>
      </c>
      <c r="M117" s="29">
        <v>3.34</v>
      </c>
      <c r="N117" s="29">
        <v>17.75</v>
      </c>
      <c r="O117" s="29">
        <v>183.75</v>
      </c>
      <c r="P117" s="29">
        <v>103.12</v>
      </c>
      <c r="Q117" s="38">
        <v>5.75</v>
      </c>
    </row>
    <row r="118" spans="2:17" s="31" customFormat="1" ht="17.25">
      <c r="B118" s="32" t="s">
        <v>10</v>
      </c>
      <c r="C118" s="28" t="s">
        <v>69</v>
      </c>
      <c r="D118" s="29" t="s">
        <v>59</v>
      </c>
      <c r="E118" s="30">
        <v>50</v>
      </c>
      <c r="F118" s="29">
        <v>2.8</v>
      </c>
      <c r="G118" s="29">
        <v>2.8</v>
      </c>
      <c r="H118" s="36">
        <v>3.9</v>
      </c>
      <c r="I118" s="38">
        <v>20.42</v>
      </c>
      <c r="J118" s="29">
        <v>0.18</v>
      </c>
      <c r="K118" s="29">
        <v>2.3</v>
      </c>
      <c r="L118" s="29">
        <v>0.5</v>
      </c>
      <c r="M118" s="29">
        <v>3.8</v>
      </c>
      <c r="N118" s="29">
        <v>16.2</v>
      </c>
      <c r="O118" s="29">
        <v>189</v>
      </c>
      <c r="P118" s="38">
        <v>12.2</v>
      </c>
      <c r="Q118" s="38">
        <v>6.6</v>
      </c>
    </row>
    <row r="119" spans="2:17" s="31" customFormat="1" ht="17.25">
      <c r="B119" s="32" t="s">
        <v>11</v>
      </c>
      <c r="C119" s="28" t="s">
        <v>70</v>
      </c>
      <c r="D119" s="44" t="s">
        <v>75</v>
      </c>
      <c r="E119" s="30"/>
      <c r="F119" s="29"/>
      <c r="G119" s="29"/>
      <c r="H119" s="36"/>
      <c r="I119" s="38"/>
      <c r="J119" s="29"/>
      <c r="K119" s="29"/>
      <c r="L119" s="29"/>
      <c r="M119" s="29"/>
      <c r="N119" s="29"/>
      <c r="O119" s="29"/>
      <c r="P119" s="38"/>
      <c r="Q119" s="38"/>
    </row>
    <row r="120" spans="2:17" s="31" customFormat="1" ht="17.25">
      <c r="B120" s="32" t="s">
        <v>12</v>
      </c>
      <c r="C120" s="28" t="s">
        <v>81</v>
      </c>
      <c r="D120" s="44" t="s">
        <v>60</v>
      </c>
      <c r="E120" s="30"/>
      <c r="F120" s="29"/>
      <c r="G120" s="29"/>
      <c r="H120" s="36"/>
      <c r="I120" s="38"/>
      <c r="J120" s="29"/>
      <c r="K120" s="29"/>
      <c r="L120" s="29"/>
      <c r="M120" s="29"/>
      <c r="N120" s="29"/>
      <c r="O120" s="29"/>
      <c r="P120" s="38"/>
      <c r="Q120" s="38"/>
    </row>
    <row r="121" spans="2:17" s="31" customFormat="1" ht="17.25">
      <c r="B121" s="32"/>
      <c r="C121" s="28" t="s">
        <v>91</v>
      </c>
      <c r="D121" s="29" t="s">
        <v>92</v>
      </c>
      <c r="E121" s="30">
        <v>200</v>
      </c>
      <c r="F121" s="29">
        <v>1.4</v>
      </c>
      <c r="G121" s="29">
        <v>3</v>
      </c>
      <c r="H121" s="36">
        <v>16.4</v>
      </c>
      <c r="I121" s="38">
        <v>86</v>
      </c>
      <c r="J121" s="29">
        <v>0</v>
      </c>
      <c r="K121" s="29">
        <v>40</v>
      </c>
      <c r="L121" s="29">
        <v>0.1</v>
      </c>
      <c r="M121" s="29">
        <v>0.1</v>
      </c>
      <c r="N121" s="29">
        <v>7.5</v>
      </c>
      <c r="O121" s="29">
        <v>6.8</v>
      </c>
      <c r="P121" s="29">
        <v>4.2</v>
      </c>
      <c r="Q121" s="38">
        <v>0.3</v>
      </c>
    </row>
    <row r="122" spans="2:17" s="31" customFormat="1" ht="17.25">
      <c r="B122" s="32"/>
      <c r="C122" s="28" t="s">
        <v>80</v>
      </c>
      <c r="D122" s="29" t="s">
        <v>82</v>
      </c>
      <c r="E122" s="30">
        <v>40</v>
      </c>
      <c r="F122" s="29">
        <v>1.7</v>
      </c>
      <c r="G122" s="29">
        <v>0.15</v>
      </c>
      <c r="H122" s="36">
        <v>12.2</v>
      </c>
      <c r="I122" s="38">
        <v>95.2</v>
      </c>
      <c r="J122" s="29">
        <v>0.16</v>
      </c>
      <c r="K122" s="29">
        <v>23</v>
      </c>
      <c r="L122" s="29">
        <v>0.108</v>
      </c>
      <c r="M122" s="29">
        <v>1.3</v>
      </c>
      <c r="N122" s="29">
        <v>23</v>
      </c>
      <c r="O122" s="29">
        <v>87</v>
      </c>
      <c r="P122" s="38">
        <v>33</v>
      </c>
      <c r="Q122" s="38">
        <v>2</v>
      </c>
    </row>
    <row r="123" spans="2:17" s="1" customFormat="1" ht="21" thickBot="1">
      <c r="B123" s="33"/>
      <c r="C123" s="34"/>
      <c r="D123" s="35" t="s">
        <v>96</v>
      </c>
      <c r="E123" s="35">
        <f>SUM(E115:E122)</f>
        <v>830</v>
      </c>
      <c r="F123" s="35">
        <f aca="true" t="shared" si="6" ref="F123:Q123">SUM(F116:F122)</f>
        <v>23</v>
      </c>
      <c r="G123" s="35">
        <f t="shared" si="6"/>
        <v>23.63</v>
      </c>
      <c r="H123" s="39">
        <f t="shared" si="6"/>
        <v>93.25000000000001</v>
      </c>
      <c r="I123" s="39">
        <f>SUM(I115:I122)</f>
        <v>828.43</v>
      </c>
      <c r="J123" s="35">
        <f t="shared" si="6"/>
        <v>0.7000000000000001</v>
      </c>
      <c r="K123" s="35">
        <f t="shared" si="6"/>
        <v>68.5</v>
      </c>
      <c r="L123" s="35">
        <f t="shared" si="6"/>
        <v>0.9793</v>
      </c>
      <c r="M123" s="35">
        <f t="shared" si="6"/>
        <v>8.74</v>
      </c>
      <c r="N123" s="35">
        <f t="shared" si="6"/>
        <v>132.75</v>
      </c>
      <c r="O123" s="35">
        <f t="shared" si="6"/>
        <v>648.55</v>
      </c>
      <c r="P123" s="35">
        <f t="shared" si="6"/>
        <v>182.32</v>
      </c>
      <c r="Q123" s="39">
        <f t="shared" si="6"/>
        <v>15.95</v>
      </c>
    </row>
    <row r="124" spans="2:17" ht="13.5" thickBot="1">
      <c r="B124" s="5"/>
      <c r="C124" s="6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9"/>
    </row>
    <row r="125" spans="3:5" ht="21">
      <c r="C125" s="1"/>
      <c r="E125" s="1" t="s">
        <v>48</v>
      </c>
    </row>
    <row r="126" spans="2:17" s="13" customFormat="1" ht="22.5">
      <c r="B126" s="16" t="s">
        <v>0</v>
      </c>
      <c r="C126" s="40" t="s">
        <v>20</v>
      </c>
      <c r="D126" s="16" t="s">
        <v>21</v>
      </c>
      <c r="E126" s="17" t="s">
        <v>23</v>
      </c>
      <c r="F126" s="18" t="s">
        <v>25</v>
      </c>
      <c r="G126" s="19"/>
      <c r="H126" s="20"/>
      <c r="I126" s="17" t="s">
        <v>106</v>
      </c>
      <c r="J126" s="18" t="s">
        <v>30</v>
      </c>
      <c r="K126" s="19"/>
      <c r="L126" s="19"/>
      <c r="M126" s="20"/>
      <c r="N126" s="19" t="s">
        <v>31</v>
      </c>
      <c r="O126" s="19"/>
      <c r="P126" s="19"/>
      <c r="Q126" s="20"/>
    </row>
    <row r="127" spans="2:17" s="21" customFormat="1" ht="22.5">
      <c r="B127" s="22"/>
      <c r="C127" s="41" t="s">
        <v>19</v>
      </c>
      <c r="D127" s="23" t="s">
        <v>22</v>
      </c>
      <c r="E127" s="24" t="s">
        <v>24</v>
      </c>
      <c r="F127" s="25" t="s">
        <v>26</v>
      </c>
      <c r="G127" s="25" t="s">
        <v>27</v>
      </c>
      <c r="H127" s="25" t="s">
        <v>28</v>
      </c>
      <c r="I127" s="26" t="s">
        <v>29</v>
      </c>
      <c r="J127" s="27" t="s">
        <v>1</v>
      </c>
      <c r="K127" s="27" t="s">
        <v>2</v>
      </c>
      <c r="L127" s="27" t="s">
        <v>3</v>
      </c>
      <c r="M127" s="27" t="s">
        <v>4</v>
      </c>
      <c r="N127" s="27" t="s">
        <v>5</v>
      </c>
      <c r="O127" s="27" t="s">
        <v>6</v>
      </c>
      <c r="P127" s="27" t="s">
        <v>7</v>
      </c>
      <c r="Q127" s="27" t="s">
        <v>8</v>
      </c>
    </row>
    <row r="128" spans="2:17" s="31" customFormat="1" ht="17.25">
      <c r="B128" s="32"/>
      <c r="C128" s="28" t="s">
        <v>37</v>
      </c>
      <c r="D128" s="29" t="s">
        <v>54</v>
      </c>
      <c r="E128" s="30">
        <v>250</v>
      </c>
      <c r="F128" s="29">
        <v>2.25</v>
      </c>
      <c r="G128" s="29">
        <v>6.15</v>
      </c>
      <c r="H128" s="36">
        <v>13.66</v>
      </c>
      <c r="I128" s="38">
        <v>192.18</v>
      </c>
      <c r="J128" s="29">
        <v>0.062</v>
      </c>
      <c r="K128" s="29">
        <v>13.37</v>
      </c>
      <c r="L128" s="29">
        <v>0.125</v>
      </c>
      <c r="M128" s="29">
        <v>0.181</v>
      </c>
      <c r="N128" s="29">
        <v>62.25</v>
      </c>
      <c r="O128" s="29">
        <v>68.25</v>
      </c>
      <c r="P128" s="29">
        <v>31.4</v>
      </c>
      <c r="Q128" s="38">
        <v>1.53</v>
      </c>
    </row>
    <row r="129" spans="2:17" s="31" customFormat="1" ht="17.25">
      <c r="B129" s="32"/>
      <c r="C129" s="28" t="s">
        <v>35</v>
      </c>
      <c r="D129" s="29" t="s">
        <v>99</v>
      </c>
      <c r="E129" s="30" t="s">
        <v>105</v>
      </c>
      <c r="F129" s="29">
        <v>8.95</v>
      </c>
      <c r="G129" s="29">
        <v>11.05</v>
      </c>
      <c r="H129" s="36">
        <v>15.5</v>
      </c>
      <c r="I129" s="38">
        <v>206.6</v>
      </c>
      <c r="J129" s="29">
        <v>0.1</v>
      </c>
      <c r="K129" s="29">
        <v>1.3</v>
      </c>
      <c r="L129" s="29">
        <v>46.44</v>
      </c>
      <c r="M129" s="29">
        <v>1.5</v>
      </c>
      <c r="N129" s="29">
        <v>17.56</v>
      </c>
      <c r="O129" s="29">
        <v>17.89</v>
      </c>
      <c r="P129" s="38">
        <v>119.23</v>
      </c>
      <c r="Q129" s="38">
        <v>1</v>
      </c>
    </row>
    <row r="130" spans="2:17" s="31" customFormat="1" ht="17.25">
      <c r="B130" s="32">
        <v>4</v>
      </c>
      <c r="C130" s="28" t="s">
        <v>76</v>
      </c>
      <c r="D130" s="29" t="s">
        <v>77</v>
      </c>
      <c r="E130" s="30">
        <v>180</v>
      </c>
      <c r="F130" s="29">
        <v>6.12</v>
      </c>
      <c r="G130" s="29">
        <v>6.87</v>
      </c>
      <c r="H130" s="36">
        <v>34.2</v>
      </c>
      <c r="I130" s="38">
        <v>235.2</v>
      </c>
      <c r="J130" s="29">
        <v>0.75</v>
      </c>
      <c r="K130" s="29">
        <v>0</v>
      </c>
      <c r="L130" s="29">
        <v>0</v>
      </c>
      <c r="M130" s="29">
        <v>2.34</v>
      </c>
      <c r="N130" s="29">
        <v>15</v>
      </c>
      <c r="O130" s="29">
        <v>104.9</v>
      </c>
      <c r="P130" s="29">
        <v>9</v>
      </c>
      <c r="Q130" s="38">
        <v>0.9</v>
      </c>
    </row>
    <row r="131" spans="2:17" s="31" customFormat="1" ht="17.25">
      <c r="B131" s="32" t="s">
        <v>9</v>
      </c>
      <c r="C131" s="28" t="s">
        <v>69</v>
      </c>
      <c r="D131" s="29" t="s">
        <v>59</v>
      </c>
      <c r="E131" s="30">
        <v>30</v>
      </c>
      <c r="F131" s="29">
        <v>1.4</v>
      </c>
      <c r="G131" s="29">
        <v>1.4</v>
      </c>
      <c r="H131" s="36">
        <v>1.9</v>
      </c>
      <c r="I131" s="38">
        <v>12.25</v>
      </c>
      <c r="J131" s="29">
        <v>0.18</v>
      </c>
      <c r="K131" s="29">
        <v>2.3</v>
      </c>
      <c r="L131" s="29">
        <v>0.5</v>
      </c>
      <c r="M131" s="29">
        <v>3.8</v>
      </c>
      <c r="N131" s="29">
        <v>8.1</v>
      </c>
      <c r="O131" s="29">
        <v>92</v>
      </c>
      <c r="P131" s="38">
        <v>6</v>
      </c>
      <c r="Q131" s="38">
        <v>3.3</v>
      </c>
    </row>
    <row r="132" spans="2:17" s="31" customFormat="1" ht="17.25">
      <c r="B132" s="32" t="s">
        <v>10</v>
      </c>
      <c r="C132" s="28" t="s">
        <v>70</v>
      </c>
      <c r="D132" s="44" t="s">
        <v>75</v>
      </c>
      <c r="E132" s="30"/>
      <c r="F132" s="29"/>
      <c r="G132" s="29"/>
      <c r="H132" s="36"/>
      <c r="I132" s="38"/>
      <c r="J132" s="29"/>
      <c r="K132" s="29"/>
      <c r="L132" s="29"/>
      <c r="M132" s="29"/>
      <c r="N132" s="29"/>
      <c r="O132" s="29"/>
      <c r="P132" s="38"/>
      <c r="Q132" s="38"/>
    </row>
    <row r="133" spans="2:17" s="31" customFormat="1" ht="17.25">
      <c r="B133" s="32" t="s">
        <v>11</v>
      </c>
      <c r="C133" s="28" t="s">
        <v>81</v>
      </c>
      <c r="D133" s="44" t="s">
        <v>60</v>
      </c>
      <c r="E133" s="30"/>
      <c r="F133" s="29"/>
      <c r="G133" s="29"/>
      <c r="H133" s="36"/>
      <c r="I133" s="38"/>
      <c r="J133" s="29"/>
      <c r="K133" s="29"/>
      <c r="L133" s="29"/>
      <c r="M133" s="29"/>
      <c r="N133" s="29"/>
      <c r="O133" s="29"/>
      <c r="P133" s="38"/>
      <c r="Q133" s="38"/>
    </row>
    <row r="134" spans="2:17" s="31" customFormat="1" ht="17.25">
      <c r="B134" s="32" t="s">
        <v>12</v>
      </c>
      <c r="C134" s="28" t="s">
        <v>87</v>
      </c>
      <c r="D134" s="29" t="s">
        <v>93</v>
      </c>
      <c r="E134" s="30">
        <v>200</v>
      </c>
      <c r="F134" s="29">
        <v>0.2</v>
      </c>
      <c r="G134" s="29">
        <v>0</v>
      </c>
      <c r="H134" s="36">
        <v>14</v>
      </c>
      <c r="I134" s="38">
        <v>58</v>
      </c>
      <c r="J134" s="29">
        <v>0</v>
      </c>
      <c r="K134" s="29">
        <v>0.4</v>
      </c>
      <c r="L134" s="29">
        <v>0</v>
      </c>
      <c r="M134" s="29">
        <v>0.1</v>
      </c>
      <c r="N134" s="29">
        <v>7.5</v>
      </c>
      <c r="O134" s="29">
        <v>6.8</v>
      </c>
      <c r="P134" s="29">
        <v>4.2</v>
      </c>
      <c r="Q134" s="38">
        <v>0.3</v>
      </c>
    </row>
    <row r="135" spans="2:17" s="31" customFormat="1" ht="17.25">
      <c r="B135" s="32"/>
      <c r="C135" s="28" t="s">
        <v>80</v>
      </c>
      <c r="D135" s="29" t="s">
        <v>82</v>
      </c>
      <c r="E135" s="30">
        <v>40</v>
      </c>
      <c r="F135" s="29">
        <v>1.7</v>
      </c>
      <c r="G135" s="29">
        <v>0.15</v>
      </c>
      <c r="H135" s="36">
        <v>12.2</v>
      </c>
      <c r="I135" s="38">
        <v>95.2</v>
      </c>
      <c r="J135" s="29">
        <v>0.16</v>
      </c>
      <c r="K135" s="29">
        <v>23</v>
      </c>
      <c r="L135" s="29">
        <v>0.108</v>
      </c>
      <c r="M135" s="29">
        <v>1.3</v>
      </c>
      <c r="N135" s="29">
        <v>23</v>
      </c>
      <c r="O135" s="29">
        <v>87</v>
      </c>
      <c r="P135" s="38">
        <v>33</v>
      </c>
      <c r="Q135" s="38">
        <v>2</v>
      </c>
    </row>
    <row r="136" spans="2:17" s="1" customFormat="1" ht="21" thickBot="1">
      <c r="B136" s="33"/>
      <c r="C136" s="34"/>
      <c r="D136" s="35" t="s">
        <v>96</v>
      </c>
      <c r="E136" s="35">
        <v>850</v>
      </c>
      <c r="F136" s="35">
        <f aca="true" t="shared" si="7" ref="F136:Q136">SUM(F129:F135)</f>
        <v>18.369999999999997</v>
      </c>
      <c r="G136" s="35">
        <f t="shared" si="7"/>
        <v>19.47</v>
      </c>
      <c r="H136" s="39">
        <f t="shared" si="7"/>
        <v>77.8</v>
      </c>
      <c r="I136" s="39">
        <f>SUM(I128:I135)</f>
        <v>799.4300000000001</v>
      </c>
      <c r="J136" s="35">
        <f t="shared" si="7"/>
        <v>1.19</v>
      </c>
      <c r="K136" s="35">
        <f t="shared" si="7"/>
        <v>27</v>
      </c>
      <c r="L136" s="35">
        <f t="shared" si="7"/>
        <v>47.047999999999995</v>
      </c>
      <c r="M136" s="35">
        <f t="shared" si="7"/>
        <v>9.04</v>
      </c>
      <c r="N136" s="35">
        <f t="shared" si="7"/>
        <v>71.16</v>
      </c>
      <c r="O136" s="35">
        <f t="shared" si="7"/>
        <v>308.59000000000003</v>
      </c>
      <c r="P136" s="35">
        <f t="shared" si="7"/>
        <v>171.43</v>
      </c>
      <c r="Q136" s="39">
        <f t="shared" si="7"/>
        <v>7.499999999999999</v>
      </c>
    </row>
    <row r="137" spans="2:17" ht="13.5" thickBot="1">
      <c r="B137" s="5"/>
      <c r="C137" s="6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9"/>
    </row>
    <row r="138" spans="2:17" ht="12.75">
      <c r="B138" s="3"/>
      <c r="C138" s="3"/>
      <c r="D138" s="10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5" ht="21">
      <c r="C139" s="1"/>
      <c r="E139" s="1" t="s">
        <v>49</v>
      </c>
    </row>
    <row r="140" spans="2:17" s="13" customFormat="1" ht="22.5">
      <c r="B140" s="16" t="s">
        <v>0</v>
      </c>
      <c r="C140" s="40" t="s">
        <v>20</v>
      </c>
      <c r="D140" s="16" t="s">
        <v>21</v>
      </c>
      <c r="E140" s="17" t="s">
        <v>23</v>
      </c>
      <c r="F140" s="18" t="s">
        <v>25</v>
      </c>
      <c r="G140" s="19"/>
      <c r="H140" s="20"/>
      <c r="I140" s="17" t="s">
        <v>106</v>
      </c>
      <c r="J140" s="18" t="s">
        <v>30</v>
      </c>
      <c r="K140" s="19"/>
      <c r="L140" s="19"/>
      <c r="M140" s="20"/>
      <c r="N140" s="19" t="s">
        <v>31</v>
      </c>
      <c r="O140" s="19"/>
      <c r="P140" s="19"/>
      <c r="Q140" s="20"/>
    </row>
    <row r="141" spans="2:17" s="21" customFormat="1" ht="22.5">
      <c r="B141" s="22"/>
      <c r="C141" s="41" t="s">
        <v>19</v>
      </c>
      <c r="D141" s="23" t="s">
        <v>22</v>
      </c>
      <c r="E141" s="24" t="s">
        <v>24</v>
      </c>
      <c r="F141" s="25" t="s">
        <v>26</v>
      </c>
      <c r="G141" s="25" t="s">
        <v>27</v>
      </c>
      <c r="H141" s="25" t="s">
        <v>28</v>
      </c>
      <c r="I141" s="26" t="s">
        <v>29</v>
      </c>
      <c r="J141" s="27" t="s">
        <v>1</v>
      </c>
      <c r="K141" s="27" t="s">
        <v>2</v>
      </c>
      <c r="L141" s="27" t="s">
        <v>3</v>
      </c>
      <c r="M141" s="27" t="s">
        <v>4</v>
      </c>
      <c r="N141" s="27" t="s">
        <v>5</v>
      </c>
      <c r="O141" s="27" t="s">
        <v>6</v>
      </c>
      <c r="P141" s="27" t="s">
        <v>7</v>
      </c>
      <c r="Q141" s="27" t="s">
        <v>8</v>
      </c>
    </row>
    <row r="142" spans="2:17" s="31" customFormat="1" ht="17.25">
      <c r="B142" s="32"/>
      <c r="C142" s="28" t="s">
        <v>38</v>
      </c>
      <c r="D142" s="29" t="s">
        <v>15</v>
      </c>
      <c r="E142" s="30">
        <v>250</v>
      </c>
      <c r="F142" s="29">
        <v>6.56</v>
      </c>
      <c r="G142" s="29">
        <v>2.81</v>
      </c>
      <c r="H142" s="36">
        <v>8.43</v>
      </c>
      <c r="I142" s="38">
        <v>208.25</v>
      </c>
      <c r="J142" s="29">
        <v>0.1</v>
      </c>
      <c r="K142" s="29">
        <v>1.82</v>
      </c>
      <c r="L142" s="29">
        <v>0.3</v>
      </c>
      <c r="M142" s="29">
        <v>57.68</v>
      </c>
      <c r="N142" s="29">
        <v>43.25</v>
      </c>
      <c r="O142" s="29">
        <v>30.37</v>
      </c>
      <c r="P142" s="38">
        <v>266.75</v>
      </c>
      <c r="Q142" s="38">
        <v>1.6</v>
      </c>
    </row>
    <row r="143" spans="2:17" s="31" customFormat="1" ht="17.25">
      <c r="B143" s="32">
        <v>5</v>
      </c>
      <c r="C143" s="28" t="s">
        <v>85</v>
      </c>
      <c r="D143" s="29" t="s">
        <v>86</v>
      </c>
      <c r="E143" s="30">
        <v>90</v>
      </c>
      <c r="F143" s="29">
        <v>7.65</v>
      </c>
      <c r="G143" s="29">
        <v>7.2</v>
      </c>
      <c r="H143" s="36">
        <v>14.5</v>
      </c>
      <c r="I143" s="38">
        <v>185</v>
      </c>
      <c r="J143" s="29">
        <v>1.3</v>
      </c>
      <c r="K143" s="29">
        <v>1.8</v>
      </c>
      <c r="L143" s="29">
        <v>1.5</v>
      </c>
      <c r="M143" s="29">
        <v>11.4</v>
      </c>
      <c r="N143" s="29">
        <v>173</v>
      </c>
      <c r="O143" s="29">
        <v>31.2</v>
      </c>
      <c r="P143" s="38">
        <v>18.8</v>
      </c>
      <c r="Q143" s="38">
        <v>3.5</v>
      </c>
    </row>
    <row r="144" spans="2:17" s="31" customFormat="1" ht="17.25">
      <c r="B144" s="32" t="s">
        <v>9</v>
      </c>
      <c r="C144" s="28" t="s">
        <v>78</v>
      </c>
      <c r="D144" s="29" t="s">
        <v>79</v>
      </c>
      <c r="E144" s="30">
        <v>180</v>
      </c>
      <c r="F144" s="29">
        <v>6</v>
      </c>
      <c r="G144" s="29">
        <v>6.6</v>
      </c>
      <c r="H144" s="36">
        <v>32.28</v>
      </c>
      <c r="I144" s="38">
        <v>192.78</v>
      </c>
      <c r="J144" s="29">
        <v>0.168</v>
      </c>
      <c r="K144" s="29">
        <v>0</v>
      </c>
      <c r="L144" s="29">
        <v>4.27</v>
      </c>
      <c r="M144" s="29">
        <v>0.28</v>
      </c>
      <c r="N144" s="29">
        <v>23.1</v>
      </c>
      <c r="O144" s="29">
        <v>104.94</v>
      </c>
      <c r="P144" s="45">
        <v>44605</v>
      </c>
      <c r="Q144" s="38">
        <v>2.29</v>
      </c>
    </row>
    <row r="145" spans="2:17" s="31" customFormat="1" ht="17.25">
      <c r="B145" s="32" t="s">
        <v>10</v>
      </c>
      <c r="C145" s="28" t="s">
        <v>69</v>
      </c>
      <c r="D145" s="29" t="s">
        <v>59</v>
      </c>
      <c r="E145" s="30">
        <v>50</v>
      </c>
      <c r="F145" s="29">
        <v>2.8</v>
      </c>
      <c r="G145" s="29">
        <v>2.8</v>
      </c>
      <c r="H145" s="36">
        <v>3.9</v>
      </c>
      <c r="I145" s="38">
        <v>24.5</v>
      </c>
      <c r="J145" s="29">
        <v>0.18</v>
      </c>
      <c r="K145" s="29">
        <v>2.3</v>
      </c>
      <c r="L145" s="29">
        <v>0.5</v>
      </c>
      <c r="M145" s="29">
        <v>3.8</v>
      </c>
      <c r="N145" s="29">
        <v>16.2</v>
      </c>
      <c r="O145" s="29">
        <v>189</v>
      </c>
      <c r="P145" s="38">
        <v>12.2</v>
      </c>
      <c r="Q145" s="38">
        <v>6.6</v>
      </c>
    </row>
    <row r="146" spans="2:17" s="31" customFormat="1" ht="17.25">
      <c r="B146" s="32" t="s">
        <v>11</v>
      </c>
      <c r="C146" s="28" t="s">
        <v>70</v>
      </c>
      <c r="D146" s="44" t="s">
        <v>75</v>
      </c>
      <c r="E146" s="30"/>
      <c r="F146" s="29"/>
      <c r="G146" s="29"/>
      <c r="H146" s="36"/>
      <c r="I146" s="38"/>
      <c r="J146" s="29"/>
      <c r="K146" s="29"/>
      <c r="L146" s="29"/>
      <c r="M146" s="29"/>
      <c r="N146" s="29"/>
      <c r="O146" s="29"/>
      <c r="P146" s="38"/>
      <c r="Q146" s="38"/>
    </row>
    <row r="147" spans="2:17" s="31" customFormat="1" ht="17.25">
      <c r="B147" s="32" t="s">
        <v>12</v>
      </c>
      <c r="C147" s="28" t="s">
        <v>81</v>
      </c>
      <c r="D147" s="44" t="s">
        <v>60</v>
      </c>
      <c r="E147" s="30"/>
      <c r="F147" s="29"/>
      <c r="G147" s="29"/>
      <c r="H147" s="36"/>
      <c r="I147" s="38"/>
      <c r="J147" s="29"/>
      <c r="K147" s="29"/>
      <c r="L147" s="29"/>
      <c r="M147" s="29"/>
      <c r="N147" s="29"/>
      <c r="O147" s="29"/>
      <c r="P147" s="38"/>
      <c r="Q147" s="38"/>
    </row>
    <row r="148" spans="2:17" s="31" customFormat="1" ht="17.25">
      <c r="B148" s="32"/>
      <c r="C148" s="28" t="s">
        <v>94</v>
      </c>
      <c r="D148" s="29" t="s">
        <v>95</v>
      </c>
      <c r="E148" s="30">
        <v>200</v>
      </c>
      <c r="F148" s="29">
        <v>0.2</v>
      </c>
      <c r="G148" s="29">
        <v>0</v>
      </c>
      <c r="H148" s="36">
        <v>20.8</v>
      </c>
      <c r="I148" s="38">
        <v>84.3</v>
      </c>
      <c r="J148" s="29">
        <v>0</v>
      </c>
      <c r="K148" s="29">
        <v>40</v>
      </c>
      <c r="L148" s="29">
        <v>0.1</v>
      </c>
      <c r="M148" s="29">
        <v>0.1</v>
      </c>
      <c r="N148" s="29">
        <v>7.5</v>
      </c>
      <c r="O148" s="29">
        <v>6.8</v>
      </c>
      <c r="P148" s="29">
        <v>4.2</v>
      </c>
      <c r="Q148" s="38">
        <v>0.3</v>
      </c>
    </row>
    <row r="149" spans="2:17" s="31" customFormat="1" ht="17.25">
      <c r="B149" s="32"/>
      <c r="C149" s="28" t="s">
        <v>80</v>
      </c>
      <c r="D149" s="29" t="s">
        <v>82</v>
      </c>
      <c r="E149" s="30">
        <v>40</v>
      </c>
      <c r="F149" s="29">
        <v>1.7</v>
      </c>
      <c r="G149" s="29">
        <v>0.15</v>
      </c>
      <c r="H149" s="36">
        <v>12.2</v>
      </c>
      <c r="I149" s="38">
        <v>95.2</v>
      </c>
      <c r="J149" s="29">
        <v>0.16</v>
      </c>
      <c r="K149" s="29">
        <v>23</v>
      </c>
      <c r="L149" s="29">
        <v>0.108</v>
      </c>
      <c r="M149" s="29">
        <v>1.3</v>
      </c>
      <c r="N149" s="29">
        <v>23</v>
      </c>
      <c r="O149" s="29">
        <v>87</v>
      </c>
      <c r="P149" s="38">
        <v>33</v>
      </c>
      <c r="Q149" s="38">
        <v>2</v>
      </c>
    </row>
    <row r="150" spans="2:17" s="1" customFormat="1" ht="21" thickBot="1">
      <c r="B150" s="33"/>
      <c r="C150" s="34"/>
      <c r="D150" s="35" t="s">
        <v>96</v>
      </c>
      <c r="E150" s="35">
        <f>SUM(E142:E149)</f>
        <v>810</v>
      </c>
      <c r="F150" s="35">
        <f>SUM(F140:F149)</f>
        <v>24.91</v>
      </c>
      <c r="G150" s="35">
        <f>SUM(G140:G149)</f>
        <v>19.56</v>
      </c>
      <c r="H150" s="39">
        <f>SUM(H140:H149)</f>
        <v>92.11</v>
      </c>
      <c r="I150" s="39">
        <f>SUM(I142:I149)</f>
        <v>790.03</v>
      </c>
      <c r="J150" s="35">
        <f aca="true" t="shared" si="8" ref="J150:Q150">SUM(J140:J149)</f>
        <v>1.908</v>
      </c>
      <c r="K150" s="35">
        <f t="shared" si="8"/>
        <v>68.92</v>
      </c>
      <c r="L150" s="35">
        <f t="shared" si="8"/>
        <v>6.777999999999999</v>
      </c>
      <c r="M150" s="35">
        <f t="shared" si="8"/>
        <v>74.55999999999999</v>
      </c>
      <c r="N150" s="35">
        <f t="shared" si="8"/>
        <v>286.04999999999995</v>
      </c>
      <c r="O150" s="35">
        <f t="shared" si="8"/>
        <v>449.31</v>
      </c>
      <c r="P150" s="35">
        <f t="shared" si="8"/>
        <v>44939.95</v>
      </c>
      <c r="Q150" s="39">
        <f t="shared" si="8"/>
        <v>16.29</v>
      </c>
    </row>
    <row r="151" spans="2:17" ht="13.5" thickBot="1">
      <c r="B151" s="5"/>
      <c r="C151" s="6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9"/>
    </row>
    <row r="152" spans="2:17" ht="12.75">
      <c r="B152" s="3"/>
      <c r="C152" s="3"/>
      <c r="D152" s="10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ht="14.25">
      <c r="A153" s="12"/>
    </row>
    <row r="154" ht="17.25">
      <c r="C154" s="43" t="s">
        <v>102</v>
      </c>
    </row>
    <row r="156" spans="3:6" s="42" customFormat="1" ht="21">
      <c r="C156" s="1"/>
      <c r="D156" s="1"/>
      <c r="F156" s="1"/>
    </row>
    <row r="157" spans="2:12" ht="17.25">
      <c r="B157" s="43" t="s">
        <v>98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2:13" ht="17.25">
      <c r="B158" s="43" t="s">
        <v>18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"/>
    </row>
    <row r="159" spans="2:12" s="42" customFormat="1" ht="20.25">
      <c r="B159"/>
      <c r="C159"/>
      <c r="D159"/>
      <c r="E159"/>
      <c r="F159"/>
      <c r="G159"/>
      <c r="H159"/>
      <c r="I159"/>
      <c r="J159"/>
      <c r="K159"/>
      <c r="L159"/>
    </row>
    <row r="160" ht="12.75">
      <c r="M160" s="4"/>
    </row>
    <row r="161" spans="10:13" ht="12.75">
      <c r="J161" s="4"/>
      <c r="K161" s="4"/>
      <c r="L161" s="4"/>
      <c r="M161" s="4"/>
    </row>
    <row r="162" spans="2:15" s="31" customFormat="1" ht="17.2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2:15" s="31" customFormat="1" ht="17.2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SHKoder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2022-09-05T08:09:59Z</cp:lastPrinted>
  <dcterms:created xsi:type="dcterms:W3CDTF">2015-03-10T10:08:41Z</dcterms:created>
  <dcterms:modified xsi:type="dcterms:W3CDTF">2022-09-05T12:01:56Z</dcterms:modified>
  <cp:category/>
  <cp:version/>
  <cp:contentType/>
  <cp:contentStatus/>
</cp:coreProperties>
</file>